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0613\"/>
    </mc:Choice>
  </mc:AlternateContent>
  <bookViews>
    <workbookView xWindow="360" yWindow="300" windowWidth="20115" windowHeight="7065"/>
  </bookViews>
  <sheets>
    <sheet name="Sheet1" sheetId="1" r:id="rId1"/>
    <sheet name="Sheet2" sheetId="2" r:id="rId2"/>
    <sheet name="Sheet3" sheetId="3" r:id="rId3"/>
  </sheets>
  <externalReferences>
    <externalReference r:id="rId4"/>
  </externalReferences>
  <definedNames>
    <definedName name="_xlnm._FilterDatabase" localSheetId="0" hidden="1">Sheet1!$A$1:$H$78</definedName>
  </definedNames>
  <calcPr calcId="152511"/>
</workbook>
</file>

<file path=xl/calcChain.xml><?xml version="1.0" encoding="utf-8"?>
<calcChain xmlns="http://schemas.openxmlformats.org/spreadsheetml/2006/main">
  <c r="D3" i="1" l="1"/>
  <c r="D6" i="1"/>
  <c r="D7" i="1"/>
  <c r="D8" i="1"/>
  <c r="D10" i="1"/>
  <c r="D12" i="1"/>
  <c r="D13" i="1"/>
  <c r="D15" i="1"/>
  <c r="D16" i="1"/>
  <c r="D17" i="1"/>
  <c r="D18" i="1"/>
  <c r="D19" i="1"/>
  <c r="D20" i="1"/>
  <c r="D21" i="1"/>
  <c r="D22" i="1"/>
  <c r="D23" i="1"/>
  <c r="D24" i="1"/>
  <c r="D25" i="1"/>
  <c r="D26" i="1"/>
  <c r="D27" i="1"/>
  <c r="D28" i="1"/>
  <c r="D29" i="1"/>
  <c r="D30" i="1"/>
  <c r="D31" i="1"/>
  <c r="D32" i="1"/>
  <c r="D33" i="1"/>
  <c r="D35" i="1"/>
  <c r="D36" i="1"/>
  <c r="D37" i="1"/>
  <c r="D38" i="1"/>
  <c r="D39" i="1"/>
  <c r="D40" i="1"/>
  <c r="D41" i="1"/>
  <c r="D42" i="1"/>
  <c r="D43" i="1"/>
  <c r="D44" i="1"/>
  <c r="D45" i="1"/>
  <c r="D46" i="1"/>
  <c r="D47" i="1"/>
  <c r="D48" i="1"/>
  <c r="D49" i="1"/>
  <c r="D50" i="1"/>
  <c r="D51" i="1"/>
  <c r="D53" i="1"/>
  <c r="D54" i="1"/>
  <c r="D55" i="1"/>
  <c r="D56" i="1"/>
  <c r="D57" i="1"/>
  <c r="D58" i="1"/>
  <c r="D59" i="1"/>
  <c r="D60" i="1"/>
  <c r="D61" i="1"/>
  <c r="D63" i="1"/>
  <c r="D64" i="1"/>
  <c r="D65" i="1"/>
  <c r="D66" i="1"/>
  <c r="D67" i="1"/>
  <c r="D68" i="1"/>
  <c r="D69" i="1"/>
  <c r="D70" i="1"/>
  <c r="D71" i="1"/>
  <c r="D72" i="1"/>
  <c r="D73" i="1"/>
  <c r="D74" i="1"/>
  <c r="D75" i="1"/>
  <c r="D76" i="1"/>
  <c r="D77" i="1"/>
</calcChain>
</file>

<file path=xl/sharedStrings.xml><?xml version="1.0" encoding="utf-8"?>
<sst xmlns="http://schemas.openxmlformats.org/spreadsheetml/2006/main" count="666" uniqueCount="360">
  <si>
    <t>序号</t>
  </si>
  <si>
    <t>项目批准号</t>
  </si>
  <si>
    <t>负责人</t>
  </si>
  <si>
    <t>项目名称</t>
  </si>
  <si>
    <t>项目类别</t>
  </si>
  <si>
    <t>备注</t>
    <phoneticPr fontId="2" type="noConversion"/>
  </si>
  <si>
    <t>卢双舫</t>
  </si>
  <si>
    <t>页岩的成储机理及页岩油的可流动性研究——以松辽盆地、济阳坳陷为例</t>
  </si>
  <si>
    <t>重点项目</t>
  </si>
  <si>
    <t>曹宇光</t>
  </si>
  <si>
    <t>管道检测器卡堵关键力学问题研究</t>
  </si>
  <si>
    <t>面上项目</t>
  </si>
  <si>
    <t>张军</t>
  </si>
  <si>
    <t>ZnTe基多元纳米复合结构的电子转移机理及在CO2光化学还原中的应用</t>
  </si>
  <si>
    <t>赵学波</t>
  </si>
  <si>
    <t>六元氮杂环类MOF碳化制备氮掺杂有序微孔活性碳的规律及其性能研究</t>
  </si>
  <si>
    <t>曹美文</t>
  </si>
  <si>
    <t>两亲性短肽的细胞内自组装研究</t>
  </si>
  <si>
    <t>刘建国</t>
  </si>
  <si>
    <t>基于磷脂纳米盘（Nanodiscs）体系的G蛋白偶联受体激活过程的构象变化研究</t>
  </si>
  <si>
    <t>孙兰义</t>
  </si>
  <si>
    <t>自热回收精馏过程的优化与控制研究</t>
  </si>
  <si>
    <t>于濂清</t>
  </si>
  <si>
    <t>理学院</t>
  </si>
  <si>
    <t>磁各向异性催化剂制备及其磁稳定床加氢催化研究</t>
  </si>
  <si>
    <t>杨朝合</t>
  </si>
  <si>
    <t>高芳烃高含氮重油催化转化反应基础研究</t>
  </si>
  <si>
    <t>邢伟</t>
  </si>
  <si>
    <t>多元活性金属LDH/石墨烯复合材料的设计、合成与超电容机制研究</t>
  </si>
  <si>
    <t>王海起</t>
  </si>
  <si>
    <t>基于进化计算的地理空间优化选址模型及其并行化算法研究</t>
  </si>
  <si>
    <t>孙根云</t>
  </si>
  <si>
    <t>复杂地震环境下多源遥感影像引力智能优化分类模型与算法研究</t>
  </si>
  <si>
    <t>李吉君</t>
  </si>
  <si>
    <t>泥页岩热演化过程中有机酸生成及其对致密油储层溶蚀作用的定量表征</t>
  </si>
  <si>
    <t>陆诗阔</t>
  </si>
  <si>
    <t>渤海湾盆地济阳坳陷中生界火山岩储层宏观裂缝充填作用及其对次生孔隙发育的影响</t>
  </si>
  <si>
    <t>苏远大</t>
  </si>
  <si>
    <t>钻井附近地层随钻三维声速成像测井理论与方法研究</t>
  </si>
  <si>
    <t>范宜仁</t>
  </si>
  <si>
    <t>缝洞储集体三维电阻率测井基础研究</t>
  </si>
  <si>
    <t>唐晓明</t>
  </si>
  <si>
    <t>油气井压裂开采裂缝系统的声探测方法的机理和应用研究</t>
  </si>
  <si>
    <t>孙建波</t>
  </si>
  <si>
    <t>含杂质超临界CO2输送管线流体相行为及腐蚀机理</t>
  </si>
  <si>
    <t>冯其红</t>
  </si>
  <si>
    <t>基于颗粒物质力学的储层参数变化流固耦合模拟方法</t>
  </si>
  <si>
    <t>蒋平</t>
  </si>
  <si>
    <t>纳米粒子与表面活性剂的协同效应对提高原油采收率的影响</t>
  </si>
  <si>
    <t>刘德新</t>
  </si>
  <si>
    <t>基于Pickering乳液的页岩气藏水力压裂液构筑及作用机理</t>
  </si>
  <si>
    <t>邱正松</t>
  </si>
  <si>
    <t>海洋深水浅层井壁稳定与水合物抑制的机理和新方法研究</t>
  </si>
  <si>
    <t>薛永端</t>
  </si>
  <si>
    <t>有源配电网接地方式与接地故障自愈控制的基础问题</t>
  </si>
  <si>
    <t>赵东亚</t>
  </si>
  <si>
    <t>海洋钻井平台分布式任务空间协同控制策略研究</t>
  </si>
  <si>
    <t>U1462205</t>
  </si>
  <si>
    <t>山红红</t>
  </si>
  <si>
    <t>重油加氢处理与催化裂化过程中的分子管理工程基础</t>
  </si>
  <si>
    <t>联合基金项目</t>
  </si>
  <si>
    <t>芮杰</t>
  </si>
  <si>
    <t>带概周期强迫项的Schrödinger方程和梁方程的概周期解</t>
  </si>
  <si>
    <t>青年科学基金项目</t>
  </si>
  <si>
    <t>李燕</t>
  </si>
  <si>
    <t>反应扩散捕食模型的平衡解及分支分析</t>
  </si>
  <si>
    <t>王娟</t>
  </si>
  <si>
    <t>基于凸松弛-滤子算法的切换系统全局最优控制及应用</t>
  </si>
  <si>
    <t>刘玉泉</t>
  </si>
  <si>
    <t>粘塑性流体在同轴环空域内的流动特性及稳定性机理研究</t>
  </si>
  <si>
    <t>尼浩</t>
  </si>
  <si>
    <t>钙钛矿锰氧化物外延界面的输运和光电性质及其外场调控</t>
  </si>
  <si>
    <t>曲晓波</t>
  </si>
  <si>
    <t>利用宇宙线各向异性探测银河系大尺度磁场</t>
  </si>
  <si>
    <t>刘健</t>
  </si>
  <si>
    <t>形变原子核宇称不守恒电子散射的理论研究</t>
  </si>
  <si>
    <t>康子曦</t>
  </si>
  <si>
    <t>含层状金属有机骨架材料的新型混合基质膜在氢气分离上的应用</t>
  </si>
  <si>
    <t>杨修洁</t>
  </si>
  <si>
    <t>可见光催化芳香醇和胺“一锅法”绿色合成亚胺并放出氢气的反应研究</t>
  </si>
  <si>
    <t>韩成友</t>
  </si>
  <si>
    <t>基于主客体识别的超分子有机骨架结构</t>
  </si>
  <si>
    <t>赵玉荣</t>
  </si>
  <si>
    <t>含DOPA多肽双响应水凝胶体系的构建及在细胞培养中的应用</t>
  </si>
  <si>
    <t>王栋</t>
  </si>
  <si>
    <t>双光子响应肽基两亲分子设计、组装及体系性质研究</t>
  </si>
  <si>
    <t>马洪超</t>
  </si>
  <si>
    <t>基于卟啉-肽生物仿生酶的构建及其应用研究</t>
  </si>
  <si>
    <t>王小强</t>
  </si>
  <si>
    <t>G蛋白偶联受体折叠过程中分子伴侣作用机制研究</t>
  </si>
  <si>
    <t>韩丰磊</t>
  </si>
  <si>
    <t>基于离子迁移谱的耦合场作用力下离子运动机理研究</t>
  </si>
  <si>
    <t>温聪颖</t>
  </si>
  <si>
    <t>荧光/磁性纳米球用于循环肿瘤细胞的高灵敏检测</t>
  </si>
  <si>
    <t>马占华</t>
  </si>
  <si>
    <t>丙烷脱氢制丙烯用Pt基双金属纳米催化剂的设计与合成</t>
  </si>
  <si>
    <t>刘华</t>
  </si>
  <si>
    <t>泥质烃源岩系异常高压裂缝的形成条件与分布规律研究</t>
  </si>
  <si>
    <t>张建光</t>
  </si>
  <si>
    <t>致密介质孔隙增压与固相颗粒应力耦合规律及其对破裂的影响机制</t>
  </si>
  <si>
    <t>裴仰文</t>
  </si>
  <si>
    <t>三角剪切模型控制参数间定量关系的物理模拟研究</t>
  </si>
  <si>
    <t>宋娟</t>
  </si>
  <si>
    <t>压溶作用对脆塑性转化带强度影响的实验研究</t>
  </si>
  <si>
    <t>唐杰</t>
  </si>
  <si>
    <t>基于微地震数据的致密油气储层裂纹演化分形特征研究</t>
  </si>
  <si>
    <t>王新光</t>
  </si>
  <si>
    <t>基于铀裂变中子探测的页岩气有机碳和含气量测井理论基础研究</t>
  </si>
  <si>
    <t>张敏</t>
  </si>
  <si>
    <t>频率域粘声介质全波形反演关键问题研究</t>
  </si>
  <si>
    <t>孙娟</t>
  </si>
  <si>
    <t>滨海环境石油-悬浮颗粒物凝聚及其清除溢油机制研究</t>
  </si>
  <si>
    <t>李春玲</t>
  </si>
  <si>
    <t>多脉冲强流电子束的能量累积效应对多相Al-Co-Ce合金非晶态转变过程的影响机理研究</t>
  </si>
  <si>
    <t>刘云杰</t>
  </si>
  <si>
    <t>二硫化钼-硅异质结材料的制备、微结构与氢气敏感性能研究</t>
  </si>
  <si>
    <t>万文明</t>
  </si>
  <si>
    <t>单羟基硼酸聚合物的温度响应性质研究</t>
  </si>
  <si>
    <t>丁名臣</t>
  </si>
  <si>
    <t>强CO_2-原油传质作用的化学改性CO_2驱油体系构筑及其驱油特征研究</t>
  </si>
  <si>
    <t>孙海</t>
  </si>
  <si>
    <t>微纳尺度多孔介质中气体运移机理研究</t>
  </si>
  <si>
    <t>樊冬艳</t>
  </si>
  <si>
    <t>基于嵌入式离散裂缝模型页岩气藏缝网流动模拟方法研究</t>
  </si>
  <si>
    <t>朱建鲁</t>
  </si>
  <si>
    <t>海上混合制冷剂天然气液化过程分离与换热特性研究</t>
  </si>
  <si>
    <t>尹邦堂</t>
  </si>
  <si>
    <t>深水油基钻井液钻井溢流压井期间井筒环空非稳态多相流动规律研究</t>
  </si>
  <si>
    <t>韩忠英</t>
  </si>
  <si>
    <t>深冷低温冲击作用下泥页岩脆性演化机制研究</t>
  </si>
  <si>
    <t>霍洪俊</t>
  </si>
  <si>
    <t>超临界二氧化碳水平井携岩机理研究</t>
  </si>
  <si>
    <t>孔得朋</t>
  </si>
  <si>
    <t>环境风作用下宽阔水面油池火灾发展动力特性研究</t>
  </si>
  <si>
    <t>李强</t>
  </si>
  <si>
    <t>轴振与非对称流场耦合作用下船舶尾轴承瞬态润滑机理研究</t>
  </si>
  <si>
    <t>姜烨</t>
  </si>
  <si>
    <t>Ce-Ti系烟气脱硝催化剂的中毒机理及提高抗中毒性能的探索</t>
  </si>
  <si>
    <t>李祥林</t>
  </si>
  <si>
    <t>永磁环静止型场调制轴向磁齿轮机理及传动特性研究</t>
  </si>
  <si>
    <t>王晓璞</t>
  </si>
  <si>
    <t>利用趋化细菌修复非均质地下水系统中石油污染的机理研究</t>
  </si>
  <si>
    <t>井文君</t>
  </si>
  <si>
    <t>盐岩地下储气库腔体收缩与地表变形时空转换机制研究</t>
  </si>
  <si>
    <t>孙伟峰</t>
  </si>
  <si>
    <t>基于深度学习的高频地波雷达特定目标跟踪方法研究</t>
  </si>
  <si>
    <t>王珣</t>
  </si>
  <si>
    <t>基于脉冲神经膜系统的细胞核输出信号识别方法研究</t>
  </si>
  <si>
    <t>梁锡军</t>
  </si>
  <si>
    <t>基于串联质谱数据的多肽鉴定半监督学习并行算法研究</t>
  </si>
  <si>
    <t>姜向远</t>
  </si>
  <si>
    <t>同时定位与跟踪系统的一致性分布式估计</t>
  </si>
  <si>
    <t>孙燕芳</t>
  </si>
  <si>
    <t>全寿命周期视角下PPP项目的契约设计与优化研究</t>
  </si>
  <si>
    <t>U1562101</t>
  </si>
  <si>
    <t>高温高密度高矿化度钻井液流变性的调控机理及新方法</t>
  </si>
  <si>
    <t>U1562108</t>
  </si>
  <si>
    <t>韩学辉</t>
  </si>
  <si>
    <t>定量表征压实、胶结作用的砂岩声速模型及应用方法研究</t>
  </si>
  <si>
    <t>41506055</t>
    <phoneticPr fontId="2" type="noConversion"/>
  </si>
  <si>
    <t>白永良</t>
  </si>
  <si>
    <t>基于卫星重力的南海共轭陆缘岩石圈拉伸模式研究</t>
  </si>
  <si>
    <t>51507190</t>
  </si>
  <si>
    <t>徐海亮</t>
    <phoneticPr fontId="2" type="noConversion"/>
  </si>
  <si>
    <t>恒功率/脉冲功率负荷诱发车载式直流微网失稳机理及其抑制策略</t>
    <phoneticPr fontId="2" type="noConversion"/>
  </si>
  <si>
    <t>青年科学基金项目</t>
    <phoneticPr fontId="2" type="noConversion"/>
  </si>
  <si>
    <t>郭海玲</t>
  </si>
  <si>
    <t>基于纳微三重核-壳结构催化材料的氢溢流和加氢脱硫机理研究</t>
  </si>
  <si>
    <t>罗鹏</t>
  </si>
  <si>
    <t>致密油藏润湿性预测及其影响因素研究</t>
  </si>
  <si>
    <t>海外及港澳学者合作研究基金</t>
  </si>
  <si>
    <t>地学院</t>
    <phoneticPr fontId="2" type="noConversion"/>
  </si>
  <si>
    <t>新能源</t>
    <phoneticPr fontId="2" type="noConversion"/>
  </si>
  <si>
    <t>地学院</t>
    <phoneticPr fontId="2" type="noConversion"/>
  </si>
  <si>
    <t>地学院</t>
    <phoneticPr fontId="2" type="noConversion"/>
  </si>
  <si>
    <t>材料学院</t>
    <phoneticPr fontId="2" type="noConversion"/>
  </si>
  <si>
    <t>材料学院</t>
    <phoneticPr fontId="2" type="noConversion"/>
  </si>
  <si>
    <t>国家基金</t>
    <phoneticPr fontId="2" type="noConversion"/>
  </si>
  <si>
    <t>ZR2014BM028</t>
  </si>
  <si>
    <t>ZR2014BQ020</t>
  </si>
  <si>
    <t>ZR2016EL10</t>
  </si>
  <si>
    <t>ZR2016AB02</t>
  </si>
  <si>
    <t>ZR2015AL014</t>
  </si>
  <si>
    <t>ZR2016BL12</t>
  </si>
  <si>
    <t>ZR2016BL14</t>
  </si>
  <si>
    <t>ZR2016BB18</t>
  </si>
  <si>
    <t>ZR2016BL22</t>
  </si>
  <si>
    <t>ZR2016BB16</t>
  </si>
  <si>
    <t>ZR2016CB11</t>
  </si>
  <si>
    <t>ZR2014DL004</t>
  </si>
  <si>
    <t>ZR2016DB14</t>
  </si>
  <si>
    <t>ZR2016DL06</t>
  </si>
  <si>
    <t>ZR2016DL07</t>
  </si>
  <si>
    <t>ZR2016DL05</t>
  </si>
  <si>
    <t>ZR2016DB16</t>
  </si>
  <si>
    <t>ZR2014DL009</t>
  </si>
  <si>
    <t>ZR2016DL09</t>
  </si>
  <si>
    <t>ZR2014EL019</t>
  </si>
  <si>
    <t>ZR2016EEB35</t>
  </si>
  <si>
    <t>ZR2016EEB30</t>
  </si>
  <si>
    <t>ZR2016EEB19</t>
  </si>
  <si>
    <t>ZR2016EL09</t>
  </si>
  <si>
    <t>ZR2016EEB34</t>
  </si>
  <si>
    <t>ZR2016EEB05</t>
  </si>
  <si>
    <t>ZR2015EM027</t>
  </si>
  <si>
    <t>ZR2016EL07</t>
  </si>
  <si>
    <t>ZR2016EEB18</t>
  </si>
  <si>
    <t>ZR2016EEB29</t>
  </si>
  <si>
    <t>ZR2016EL08</t>
  </si>
  <si>
    <t>ZR2016EEB04</t>
  </si>
  <si>
    <t>ZR2016EL11</t>
  </si>
  <si>
    <t>ZR2016EEB12</t>
  </si>
  <si>
    <t>ZR2015EQ015</t>
  </si>
  <si>
    <t>ZR2015EL043</t>
  </si>
  <si>
    <t>ZR2016EL18</t>
  </si>
  <si>
    <t>BS2014NJ006</t>
  </si>
  <si>
    <t>ZR2016EEP08</t>
  </si>
  <si>
    <t>ZR2015EL049</t>
  </si>
  <si>
    <t>ZR2016FL02</t>
  </si>
  <si>
    <t>ZR2016FL01</t>
  </si>
  <si>
    <t>ZR2015FL015</t>
  </si>
  <si>
    <t>BS2015DX009</t>
  </si>
  <si>
    <t>ZR2014GM002</t>
  </si>
  <si>
    <t>ZR2016AM12</t>
  </si>
  <si>
    <t>ZR2016AM23</t>
  </si>
  <si>
    <t>ZR2016BQ23</t>
  </si>
  <si>
    <t>ZR2016BM29</t>
  </si>
  <si>
    <t>ZR2016DM15</t>
  </si>
  <si>
    <t>ZR2016DQ01</t>
  </si>
  <si>
    <t>ZR2016DM08</t>
  </si>
  <si>
    <t>ZR2016EEM22</t>
  </si>
  <si>
    <t>ZR2016EEQ04</t>
  </si>
  <si>
    <t>ZR2016EEM27</t>
  </si>
  <si>
    <t>ZR2016EEM05</t>
  </si>
  <si>
    <t>何化</t>
  </si>
  <si>
    <t>化学工程学院</t>
  </si>
  <si>
    <t>赵健</t>
  </si>
  <si>
    <t>科学技术研究院</t>
  </si>
  <si>
    <t>宁文杰</t>
  </si>
  <si>
    <t>常秦</t>
  </si>
  <si>
    <t>朱后禹</t>
  </si>
  <si>
    <t>周亭</t>
  </si>
  <si>
    <t>赵青山</t>
  </si>
  <si>
    <t>刘宾</t>
  </si>
  <si>
    <t>冯翔</t>
  </si>
  <si>
    <t>赵静宜</t>
  </si>
  <si>
    <t>林腊梅</t>
  </si>
  <si>
    <t>地球科学与技术学院</t>
  </si>
  <si>
    <t>刘寅</t>
  </si>
  <si>
    <t>丁修建</t>
  </si>
  <si>
    <t>丁雪</t>
  </si>
  <si>
    <t>杨勇强</t>
  </si>
  <si>
    <t>梁超</t>
  </si>
  <si>
    <t>庄春喜</t>
  </si>
  <si>
    <t>万勇</t>
  </si>
  <si>
    <t>信息与控制工程学院</t>
  </si>
  <si>
    <t>贾朋</t>
  </si>
  <si>
    <t>储运与建筑工程学院</t>
  </si>
  <si>
    <t>孙永鹏</t>
  </si>
  <si>
    <t>石油工程学院</t>
  </si>
  <si>
    <t>孙晓飞</t>
  </si>
  <si>
    <t>孙广宇</t>
  </si>
  <si>
    <t>张磊</t>
  </si>
  <si>
    <t>朱秀星</t>
  </si>
  <si>
    <t>姚传进</t>
  </si>
  <si>
    <t>朱丽红</t>
  </si>
  <si>
    <t>时贤</t>
  </si>
  <si>
    <t>吴一宁</t>
  </si>
  <si>
    <t>鹿腾</t>
  </si>
  <si>
    <t>刘康</t>
  </si>
  <si>
    <t>机电工程学院</t>
  </si>
  <si>
    <t>刘陈伟</t>
  </si>
  <si>
    <t>孙少华</t>
  </si>
  <si>
    <t>邹宇鹏</t>
  </si>
  <si>
    <t>刘广斗</t>
  </si>
  <si>
    <t>亓晓琳</t>
  </si>
  <si>
    <t>徐春雯</t>
  </si>
  <si>
    <t>刘志慧</t>
  </si>
  <si>
    <t>姜浩</t>
  </si>
  <si>
    <t>陈海华</t>
  </si>
  <si>
    <t>计算机与通信工程学院</t>
  </si>
  <si>
    <t>赵春娥</t>
  </si>
  <si>
    <t>宫文娟</t>
  </si>
  <si>
    <t>张欣</t>
  </si>
  <si>
    <t>刘玲</t>
  </si>
  <si>
    <t>经济管理学院</t>
  </si>
  <si>
    <t>刘丙辰</t>
  </si>
  <si>
    <t>申淑谦</t>
  </si>
  <si>
    <t>曾景斌</t>
  </si>
  <si>
    <t>宋林花</t>
  </si>
  <si>
    <t>姬生月</t>
  </si>
  <si>
    <t>贺凯飞</t>
  </si>
  <si>
    <t>徐方建</t>
  </si>
  <si>
    <t>李传宪</t>
  </si>
  <si>
    <t>吴飞鹏</t>
  </si>
  <si>
    <t>章博</t>
  </si>
  <si>
    <t>冯洪庆</t>
  </si>
  <si>
    <t>材料学院</t>
    <phoneticPr fontId="2" type="noConversion"/>
  </si>
  <si>
    <t>荧光闪烁量子点用于细胞中趋化因子受体CCR3的三维超分辨定位与分布研究</t>
  </si>
  <si>
    <t>基于离子迁移谱的固定污染源废气挥发性有机物快速在线监测技术研究</t>
  </si>
  <si>
    <t>青年基金</t>
  </si>
  <si>
    <t>粒子射流-钻头机械齿联合高效破岩机理研究</t>
  </si>
  <si>
    <t>联合专项</t>
  </si>
  <si>
    <t>图谱及其与图的结构性质关系的研究</t>
  </si>
  <si>
    <t>博士基金</t>
  </si>
  <si>
    <t>宏基因组数据分析中的群落比较度量研究</t>
  </si>
  <si>
    <t>基于密度泛函理论的Pt/Al2O3催化剂脱硫活性位研究</t>
  </si>
  <si>
    <t>表面活性剂在酸性溶液中对碳钢的缓蚀性能与机理研究</t>
  </si>
  <si>
    <t>基于掺杂石墨烯的金属有机催化剂的构建与作用机制研究</t>
  </si>
  <si>
    <t>过渡金属NiMoS活性相的可控构建与加氢脱硫机理</t>
  </si>
  <si>
    <t>丙烯直接气相环氧化特定结构Au/介孔钛硅分子筛催化剂的可控制备及其催化性能研究</t>
  </si>
  <si>
    <t>巴氏醋杆菌乙酰乳酸合成酶基因alsS的功能和调控机制研究</t>
  </si>
  <si>
    <t>泥页岩成岩作用及其成藏、成矿机制研究</t>
  </si>
  <si>
    <t>压性断裂内部结构及构造地球化学作用研究</t>
  </si>
  <si>
    <t>致密油富集区火山灰对有机质的富集效应及凝灰质烃源岩形成机制</t>
  </si>
  <si>
    <t>基于分子模拟定量评价泥页岩赋存吸附气量研究</t>
  </si>
  <si>
    <t>咸化湖盆混合细粒沉积岩沉积微相及形成机理研究</t>
  </si>
  <si>
    <t>东营凹陷古近系页岩油储层成储机制与油气赋存研究</t>
  </si>
  <si>
    <t>非常规储层压裂深度评估的过套管声波测井理论与方法研究</t>
  </si>
  <si>
    <t>波浪能资源开发潜力综合评价方法及其在山东半岛周边海域的应用研究</t>
  </si>
  <si>
    <t>钻柱与井壁接触条件下钻柱声波衰减机理研究</t>
  </si>
  <si>
    <t>表面活性剂吞吐对致密油排驱的影响规律及微观机理研究</t>
  </si>
  <si>
    <t>稠油油藏混合纳米流体交替CO2微气泡驱方法及其机理研究</t>
  </si>
  <si>
    <t>超临界CO2驱采出原油的乳化特性及破乳机理研究</t>
  </si>
  <si>
    <t>基于格子Boltzmann方法的致密油微纳尺度流动机理研究</t>
  </si>
  <si>
    <t>油井动态负压射孔压力波动态参数控制与孔道清洁机理研究</t>
  </si>
  <si>
    <t>多孔介质中微纳米弹性微球渗流的流固耦合模拟研究</t>
  </si>
  <si>
    <t>基于减粘脱附特性的PDC钻头防泥包仿生表面研究</t>
  </si>
  <si>
    <t>页岩气储层注CO2增产开发的流-固耦合作用机理</t>
  </si>
  <si>
    <t>聚合物泡沫地下运移过程中气泡破裂机理研究</t>
  </si>
  <si>
    <t>致密油储层纳米流体润湿反转与渗吸驱油机理研究</t>
  </si>
  <si>
    <t>深水气井高压立管非线性自激振动机理与应用研究</t>
  </si>
  <si>
    <t>海洋油气管道天然气水合物壁面生长沉积机制研究</t>
  </si>
  <si>
    <t>基于驾驶意图和行驶环境自适应的电动汽车智能挡位决策方法研究</t>
  </si>
  <si>
    <t>并联柔索驱动下肢康复机器人关键技术研究</t>
  </si>
  <si>
    <t>动铁式磁浮平面电机电磁设计和仿真研究</t>
  </si>
  <si>
    <t>基于海陆风资源的沿海城市建筑与公共空间风环境设计方法研究</t>
  </si>
  <si>
    <t>多变环境下自然通风对燃气室内泄漏的控制</t>
  </si>
  <si>
    <t>层状盐岩储气库库区地面沉降发生机理及动态预测研究</t>
  </si>
  <si>
    <t>LNG加注船液舱晃荡时域非线性方法研究</t>
  </si>
  <si>
    <t>培养基金</t>
  </si>
  <si>
    <t>海洋浮式钻井平台钻柱升沉补偿系统升沉与钻压耦合控制研究</t>
  </si>
  <si>
    <t>针对随机最大似然的低复杂度波达方位估计算法研究</t>
  </si>
  <si>
    <t>基于新型群结构的冲突可避码与伪随机序列的设计分析</t>
  </si>
  <si>
    <t>利用深度学习技术从深度图像进行人体姿态估计</t>
  </si>
  <si>
    <t>基于自适应动态规划的物流配送中微分对策问题的研究</t>
  </si>
  <si>
    <t>碳市场：信号传递、协同进化及其对山东的启示</t>
  </si>
  <si>
    <t>具非标准增长条件的非线性抛物方程（组）奇性解的渐近分析</t>
  </si>
  <si>
    <t>基于量子测量和算子结构化重组的量子纠缠判定与可分态集研究</t>
  </si>
  <si>
    <t>纳米金/介孔炭电化学增强固相微萃取在甲卡西酮类药物分析中的应用</t>
  </si>
  <si>
    <t>生物质供氢减粘催化液化催化剂的设计、制备与反应研究</t>
  </si>
  <si>
    <t>基于北斗卫星导航系统的远海RTK技术关键问题研究</t>
  </si>
  <si>
    <t>基于GNSS多系统的海面动态载体自适应导航定位算法研究</t>
  </si>
  <si>
    <t>山东半岛小型河流对黄海陆架泥质区的贡献及其控制因素</t>
  </si>
  <si>
    <t>沥青质引发合成蜡油体系二元分层蜡沉积结构的形成机理研究</t>
  </si>
  <si>
    <t>多级强脉冲压裂条件下岩石破坏损伤与裂隙扩展耦合响应机制研究</t>
  </si>
  <si>
    <t>多元随机变量下炼油装置气体泄漏检测优化问题研究</t>
  </si>
  <si>
    <t>低碳混合醇调合汽油对增压汽油机爆震燃烧影响机理的基础研究</t>
  </si>
  <si>
    <t>省基金</t>
    <phoneticPr fontId="2" type="noConversion"/>
  </si>
  <si>
    <t>院部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</si>
</sst>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theme="1"/>
      <name val="宋体"/>
      <family val="2"/>
      <charset val="134"/>
      <scheme val="minor"/>
    </font>
    <font>
      <b/>
      <sz val="11"/>
      <name val="宋体"/>
      <family val="3"/>
      <charset val="134"/>
      <scheme val="minor"/>
    </font>
    <font>
      <sz val="9"/>
      <name val="宋体"/>
      <family val="2"/>
      <charset val="134"/>
      <scheme val="minor"/>
    </font>
    <font>
      <sz val="11"/>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8">
    <xf numFmtId="0" fontId="0" fillId="0" borderId="0" xfId="0">
      <alignment vertical="center"/>
    </xf>
    <xf numFmtId="0" fontId="1" fillId="0" borderId="0" xfId="0" applyFont="1" applyBorder="1" applyAlignment="1">
      <alignment horizontal="center" vertical="center"/>
    </xf>
    <xf numFmtId="49" fontId="1" fillId="0" borderId="0" xfId="0" applyNumberFormat="1" applyFont="1" applyBorder="1" applyAlignment="1">
      <alignment horizontal="center" vertical="center"/>
    </xf>
    <xf numFmtId="0" fontId="0" fillId="0" borderId="0" xfId="0" applyBorder="1">
      <alignment vertical="center"/>
    </xf>
    <xf numFmtId="49" fontId="0" fillId="0" borderId="0" xfId="0" applyNumberFormat="1" applyBorder="1">
      <alignment vertical="center"/>
    </xf>
    <xf numFmtId="0" fontId="3" fillId="0" borderId="0" xfId="0" applyFont="1" applyBorder="1">
      <alignment vertical="center"/>
    </xf>
    <xf numFmtId="0" fontId="3" fillId="0" borderId="0" xfId="0" applyFont="1" applyBorder="1" applyAlignment="1">
      <alignment vertical="center" wrapText="1"/>
    </xf>
    <xf numFmtId="0" fontId="0" fillId="0" borderId="0" xfId="0" applyBorder="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3180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t="str">
            <v>项目批准号</v>
          </cell>
          <cell r="B1" t="str">
            <v>负责人</v>
          </cell>
          <cell r="C1" t="str">
            <v>所属院部</v>
          </cell>
        </row>
        <row r="2">
          <cell r="A2">
            <v>41330313</v>
          </cell>
          <cell r="B2" t="str">
            <v>卢双舫</v>
          </cell>
          <cell r="C2" t="str">
            <v>非常规院</v>
          </cell>
        </row>
        <row r="3">
          <cell r="A3">
            <v>11472309</v>
          </cell>
          <cell r="B3" t="str">
            <v>曹宇光</v>
          </cell>
          <cell r="C3" t="str">
            <v>储建学院</v>
          </cell>
        </row>
        <row r="4">
          <cell r="A4">
            <v>21471160</v>
          </cell>
          <cell r="B4" t="str">
            <v>张军</v>
          </cell>
          <cell r="C4" t="str">
            <v>化工学院</v>
          </cell>
        </row>
        <row r="5">
          <cell r="A5">
            <v>21473254</v>
          </cell>
          <cell r="B5" t="str">
            <v>赵学波</v>
          </cell>
          <cell r="C5" t="str">
            <v>非常规院</v>
          </cell>
        </row>
        <row r="6">
          <cell r="A6">
            <v>21473255</v>
          </cell>
          <cell r="B6" t="str">
            <v>曹美文</v>
          </cell>
          <cell r="C6" t="str">
            <v>化工学院</v>
          </cell>
        </row>
        <row r="7">
          <cell r="A7">
            <v>21473256</v>
          </cell>
          <cell r="B7" t="str">
            <v>刘建国</v>
          </cell>
          <cell r="C7" t="str">
            <v>化工学院</v>
          </cell>
        </row>
        <row r="8">
          <cell r="A8">
            <v>21476261</v>
          </cell>
          <cell r="B8" t="str">
            <v>孙兰义</v>
          </cell>
          <cell r="C8" t="str">
            <v>化工学院</v>
          </cell>
        </row>
        <row r="9">
          <cell r="A9">
            <v>21476262</v>
          </cell>
          <cell r="B9" t="str">
            <v>于濂清</v>
          </cell>
          <cell r="C9" t="str">
            <v>理学院</v>
          </cell>
        </row>
        <row r="10">
          <cell r="A10">
            <v>21476263</v>
          </cell>
          <cell r="B10" t="str">
            <v>杨朝合</v>
          </cell>
          <cell r="C10" t="str">
            <v>化工学院</v>
          </cell>
        </row>
        <row r="11">
          <cell r="A11">
            <v>21476264</v>
          </cell>
          <cell r="B11" t="str">
            <v>邢伟</v>
          </cell>
          <cell r="C11" t="str">
            <v>理学院</v>
          </cell>
        </row>
        <row r="12">
          <cell r="A12">
            <v>41471322</v>
          </cell>
          <cell r="B12" t="str">
            <v>王海起</v>
          </cell>
          <cell r="C12" t="str">
            <v>地学院</v>
          </cell>
        </row>
        <row r="13">
          <cell r="A13">
            <v>41471353</v>
          </cell>
          <cell r="B13" t="str">
            <v>孙根云</v>
          </cell>
          <cell r="C13" t="str">
            <v>地学院</v>
          </cell>
        </row>
        <row r="14">
          <cell r="A14">
            <v>41472105</v>
          </cell>
          <cell r="B14" t="str">
            <v>李吉君</v>
          </cell>
          <cell r="C14" t="str">
            <v>非常规院</v>
          </cell>
        </row>
        <row r="15">
          <cell r="A15">
            <v>41472106</v>
          </cell>
          <cell r="B15" t="str">
            <v>陆诗阔</v>
          </cell>
          <cell r="C15" t="str">
            <v>地学院</v>
          </cell>
        </row>
        <row r="16">
          <cell r="A16">
            <v>41474092</v>
          </cell>
          <cell r="B16" t="str">
            <v>苏远大</v>
          </cell>
          <cell r="C16" t="str">
            <v>地学院</v>
          </cell>
        </row>
        <row r="17">
          <cell r="A17">
            <v>41474100</v>
          </cell>
          <cell r="B17" t="str">
            <v>范宜仁</v>
          </cell>
          <cell r="C17" t="str">
            <v>地学院</v>
          </cell>
        </row>
        <row r="18">
          <cell r="A18">
            <v>41474101</v>
          </cell>
          <cell r="B18" t="str">
            <v>唐晓明</v>
          </cell>
          <cell r="C18" t="str">
            <v>地学院</v>
          </cell>
        </row>
        <row r="19">
          <cell r="A19">
            <v>51471188</v>
          </cell>
          <cell r="B19" t="str">
            <v>孙建波</v>
          </cell>
          <cell r="C19" t="str">
            <v>机电学院</v>
          </cell>
        </row>
        <row r="20">
          <cell r="A20">
            <v>51474233</v>
          </cell>
          <cell r="B20" t="str">
            <v>冯其红</v>
          </cell>
          <cell r="C20" t="str">
            <v>石工学院</v>
          </cell>
        </row>
        <row r="21">
          <cell r="A21">
            <v>51474234</v>
          </cell>
          <cell r="B21" t="str">
            <v>蒋平</v>
          </cell>
          <cell r="C21" t="str">
            <v>石工学院</v>
          </cell>
        </row>
        <row r="22">
          <cell r="A22">
            <v>51474235</v>
          </cell>
          <cell r="B22" t="str">
            <v>刘德新</v>
          </cell>
          <cell r="C22" t="str">
            <v>石工学院</v>
          </cell>
        </row>
        <row r="23">
          <cell r="A23">
            <v>51474236</v>
          </cell>
          <cell r="B23" t="str">
            <v>邱正松</v>
          </cell>
          <cell r="C23" t="str">
            <v>石工学院</v>
          </cell>
        </row>
        <row r="24">
          <cell r="A24">
            <v>51477184</v>
          </cell>
          <cell r="B24" t="str">
            <v>薛永端</v>
          </cell>
          <cell r="C24" t="str">
            <v>信控学院</v>
          </cell>
        </row>
        <row r="25">
          <cell r="A25">
            <v>61473312</v>
          </cell>
          <cell r="B25" t="str">
            <v>赵东亚</v>
          </cell>
          <cell r="C25" t="str">
            <v>化工学院</v>
          </cell>
        </row>
        <row r="26">
          <cell r="A26" t="str">
            <v>U1462205</v>
          </cell>
          <cell r="B26" t="str">
            <v>山红红</v>
          </cell>
          <cell r="C26" t="str">
            <v>化工学院</v>
          </cell>
        </row>
        <row r="27">
          <cell r="A27">
            <v>11501571</v>
          </cell>
          <cell r="B27" t="str">
            <v>芮杰</v>
          </cell>
          <cell r="C27" t="str">
            <v>理学院</v>
          </cell>
        </row>
        <row r="28">
          <cell r="A28">
            <v>11501572</v>
          </cell>
          <cell r="B28" t="str">
            <v>李燕</v>
          </cell>
          <cell r="C28" t="str">
            <v>理学院</v>
          </cell>
        </row>
        <row r="29">
          <cell r="A29">
            <v>11501574</v>
          </cell>
          <cell r="B29" t="str">
            <v>王娟</v>
          </cell>
          <cell r="C29" t="str">
            <v>理学院</v>
          </cell>
        </row>
        <row r="30">
          <cell r="A30">
            <v>11502305</v>
          </cell>
          <cell r="B30" t="str">
            <v>刘玉泉</v>
          </cell>
          <cell r="C30" t="str">
            <v>石工学院</v>
          </cell>
        </row>
        <row r="31">
          <cell r="A31">
            <v>11504432</v>
          </cell>
          <cell r="B31" t="str">
            <v>尼浩</v>
          </cell>
          <cell r="C31" t="str">
            <v>理学院</v>
          </cell>
        </row>
        <row r="32">
          <cell r="A32">
            <v>11505291</v>
          </cell>
          <cell r="B32" t="str">
            <v>曲晓波</v>
          </cell>
          <cell r="C32" t="str">
            <v>理学院</v>
          </cell>
        </row>
        <row r="33">
          <cell r="A33">
            <v>11505292</v>
          </cell>
          <cell r="B33" t="str">
            <v>刘健</v>
          </cell>
          <cell r="C33" t="str">
            <v>理学院</v>
          </cell>
        </row>
        <row r="34">
          <cell r="A34">
            <v>21501198</v>
          </cell>
          <cell r="B34" t="str">
            <v>康子曦</v>
          </cell>
          <cell r="C34" t="str">
            <v>理学院</v>
          </cell>
        </row>
        <row r="35">
          <cell r="A35">
            <v>21502227</v>
          </cell>
          <cell r="B35" t="str">
            <v>杨修洁</v>
          </cell>
          <cell r="C35" t="str">
            <v>化工学院</v>
          </cell>
        </row>
        <row r="36">
          <cell r="A36">
            <v>21502228</v>
          </cell>
          <cell r="B36" t="str">
            <v>韩成友</v>
          </cell>
          <cell r="C36" t="str">
            <v>理学院</v>
          </cell>
        </row>
        <row r="37">
          <cell r="A37">
            <v>21503275</v>
          </cell>
          <cell r="B37" t="str">
            <v>赵玉荣</v>
          </cell>
          <cell r="C37" t="str">
            <v>化工学院</v>
          </cell>
        </row>
        <row r="38">
          <cell r="A38">
            <v>21503276</v>
          </cell>
          <cell r="B38" t="str">
            <v>王栋</v>
          </cell>
          <cell r="C38" t="str">
            <v>化工学院</v>
          </cell>
        </row>
        <row r="39">
          <cell r="A39">
            <v>21503277</v>
          </cell>
          <cell r="B39" t="str">
            <v>马洪超</v>
          </cell>
          <cell r="C39" t="str">
            <v>化工学院</v>
          </cell>
        </row>
        <row r="40">
          <cell r="A40">
            <v>21503278</v>
          </cell>
          <cell r="B40" t="str">
            <v>王小强</v>
          </cell>
          <cell r="C40" t="str">
            <v>化工学院</v>
          </cell>
        </row>
        <row r="41">
          <cell r="A41">
            <v>21505156</v>
          </cell>
          <cell r="B41" t="str">
            <v>韩丰磊</v>
          </cell>
          <cell r="C41" t="str">
            <v>化工学院</v>
          </cell>
        </row>
        <row r="42">
          <cell r="A42">
            <v>21505157</v>
          </cell>
          <cell r="B42" t="str">
            <v>温聪颖</v>
          </cell>
          <cell r="C42" t="str">
            <v>理学院</v>
          </cell>
        </row>
        <row r="43">
          <cell r="A43">
            <v>21506255</v>
          </cell>
          <cell r="B43" t="str">
            <v>马占华</v>
          </cell>
          <cell r="C43" t="str">
            <v>化工学院</v>
          </cell>
        </row>
        <row r="44">
          <cell r="A44">
            <v>41502129</v>
          </cell>
          <cell r="B44" t="str">
            <v>刘华</v>
          </cell>
          <cell r="C44" t="str">
            <v>地学院</v>
          </cell>
        </row>
        <row r="45">
          <cell r="A45">
            <v>41502131</v>
          </cell>
          <cell r="B45" t="str">
            <v>张建光</v>
          </cell>
          <cell r="C45" t="str">
            <v>石工学院</v>
          </cell>
        </row>
        <row r="46">
          <cell r="A46">
            <v>41502192</v>
          </cell>
          <cell r="B46" t="str">
            <v>裴仰文</v>
          </cell>
          <cell r="C46" t="str">
            <v>地学院</v>
          </cell>
        </row>
        <row r="47">
          <cell r="A47">
            <v>41504068</v>
          </cell>
          <cell r="B47" t="str">
            <v>宋娟</v>
          </cell>
          <cell r="C47" t="str">
            <v>地学院</v>
          </cell>
        </row>
        <row r="48">
          <cell r="A48">
            <v>41504097</v>
          </cell>
          <cell r="B48" t="str">
            <v>唐杰</v>
          </cell>
          <cell r="C48" t="str">
            <v>地学院</v>
          </cell>
        </row>
        <row r="49">
          <cell r="A49">
            <v>41504099</v>
          </cell>
          <cell r="B49" t="str">
            <v>王新光</v>
          </cell>
          <cell r="C49" t="str">
            <v>地学院</v>
          </cell>
        </row>
        <row r="50">
          <cell r="A50">
            <v>41504100</v>
          </cell>
          <cell r="B50" t="str">
            <v>张敏</v>
          </cell>
          <cell r="C50" t="str">
            <v>地学院</v>
          </cell>
        </row>
        <row r="51">
          <cell r="A51">
            <v>41506117</v>
          </cell>
          <cell r="B51" t="str">
            <v>孙娟</v>
          </cell>
          <cell r="C51" t="str">
            <v>化工学院</v>
          </cell>
        </row>
        <row r="52">
          <cell r="A52">
            <v>51501226</v>
          </cell>
          <cell r="B52" t="str">
            <v>李春玲</v>
          </cell>
          <cell r="C52" t="str">
            <v>理学院</v>
          </cell>
        </row>
        <row r="53">
          <cell r="A53">
            <v>51502348</v>
          </cell>
          <cell r="B53" t="str">
            <v>刘云杰</v>
          </cell>
          <cell r="C53" t="str">
            <v>理学院</v>
          </cell>
        </row>
        <row r="54">
          <cell r="A54">
            <v>51503226</v>
          </cell>
          <cell r="B54" t="str">
            <v>万文明</v>
          </cell>
          <cell r="C54" t="str">
            <v>化工学院</v>
          </cell>
        </row>
        <row r="55">
          <cell r="A55">
            <v>51504275</v>
          </cell>
          <cell r="B55" t="str">
            <v>丁名臣</v>
          </cell>
          <cell r="C55" t="str">
            <v>石工学院</v>
          </cell>
        </row>
        <row r="56">
          <cell r="A56">
            <v>51504276</v>
          </cell>
          <cell r="B56" t="str">
            <v>孙海</v>
          </cell>
          <cell r="C56" t="str">
            <v>地学院</v>
          </cell>
        </row>
        <row r="57">
          <cell r="A57">
            <v>51504277</v>
          </cell>
          <cell r="B57" t="str">
            <v>樊冬艳</v>
          </cell>
          <cell r="C57" t="str">
            <v>石工学院</v>
          </cell>
        </row>
        <row r="58">
          <cell r="A58">
            <v>51504278</v>
          </cell>
          <cell r="B58" t="str">
            <v>朱建鲁</v>
          </cell>
          <cell r="C58" t="str">
            <v>储建学院</v>
          </cell>
        </row>
        <row r="59">
          <cell r="A59">
            <v>51504279</v>
          </cell>
          <cell r="B59" t="str">
            <v>尹邦堂</v>
          </cell>
          <cell r="C59" t="str">
            <v>石工学院</v>
          </cell>
        </row>
        <row r="60">
          <cell r="A60">
            <v>51504280</v>
          </cell>
          <cell r="B60" t="str">
            <v>韩忠英</v>
          </cell>
          <cell r="C60" t="str">
            <v>石工学院</v>
          </cell>
        </row>
        <row r="61">
          <cell r="A61">
            <v>51504281</v>
          </cell>
          <cell r="B61" t="str">
            <v>霍洪俊</v>
          </cell>
          <cell r="C61" t="str">
            <v>储建学院</v>
          </cell>
        </row>
        <row r="62">
          <cell r="A62">
            <v>51504282</v>
          </cell>
          <cell r="B62" t="str">
            <v>孔得朋</v>
          </cell>
          <cell r="C62" t="str">
            <v>机电学院</v>
          </cell>
        </row>
        <row r="63">
          <cell r="A63">
            <v>51506225</v>
          </cell>
          <cell r="B63" t="str">
            <v>李强</v>
          </cell>
          <cell r="C63" t="str">
            <v>化工学院</v>
          </cell>
        </row>
        <row r="64">
          <cell r="A64">
            <v>51506226</v>
          </cell>
          <cell r="B64" t="str">
            <v>姜烨</v>
          </cell>
          <cell r="C64" t="str">
            <v>储建学院</v>
          </cell>
        </row>
        <row r="65">
          <cell r="A65">
            <v>51507191</v>
          </cell>
          <cell r="B65" t="str">
            <v>李祥林</v>
          </cell>
          <cell r="C65" t="str">
            <v>信控学院</v>
          </cell>
        </row>
        <row r="66">
          <cell r="A66">
            <v>51509260</v>
          </cell>
          <cell r="B66" t="str">
            <v>王晓璞</v>
          </cell>
          <cell r="C66" t="str">
            <v>石工学院</v>
          </cell>
        </row>
        <row r="67">
          <cell r="A67">
            <v>51509261</v>
          </cell>
          <cell r="B67" t="str">
            <v>井文君</v>
          </cell>
          <cell r="C67" t="str">
            <v>储建学院</v>
          </cell>
        </row>
        <row r="68">
          <cell r="A68">
            <v>61501520</v>
          </cell>
          <cell r="B68" t="str">
            <v>孙伟峰</v>
          </cell>
          <cell r="C68" t="str">
            <v>信控学院</v>
          </cell>
        </row>
        <row r="69">
          <cell r="A69">
            <v>61502535</v>
          </cell>
          <cell r="B69" t="str">
            <v>王珣</v>
          </cell>
          <cell r="C69" t="str">
            <v>计通学院</v>
          </cell>
        </row>
        <row r="70">
          <cell r="A70">
            <v>61503412</v>
          </cell>
          <cell r="B70" t="str">
            <v>梁锡军</v>
          </cell>
          <cell r="C70" t="str">
            <v>理学院</v>
          </cell>
        </row>
        <row r="71">
          <cell r="A71">
            <v>61503413</v>
          </cell>
          <cell r="B71" t="str">
            <v>姜向远</v>
          </cell>
          <cell r="C71" t="str">
            <v>信控学院</v>
          </cell>
        </row>
        <row r="72">
          <cell r="A72">
            <v>71501188</v>
          </cell>
          <cell r="B72" t="str">
            <v>孙燕芳</v>
          </cell>
          <cell r="C72" t="str">
            <v>经管学院</v>
          </cell>
        </row>
        <row r="73">
          <cell r="A73" t="str">
            <v>U1562101</v>
          </cell>
          <cell r="B73" t="str">
            <v>邱正松</v>
          </cell>
          <cell r="C73" t="str">
            <v>石工学院</v>
          </cell>
        </row>
        <row r="74">
          <cell r="A74" t="str">
            <v>U1562108</v>
          </cell>
          <cell r="B74" t="str">
            <v>韩学辉</v>
          </cell>
          <cell r="C74" t="str">
            <v>地学院</v>
          </cell>
        </row>
        <row r="75">
          <cell r="A75" t="str">
            <v>41506055</v>
          </cell>
          <cell r="B75" t="str">
            <v>白永良</v>
          </cell>
          <cell r="C75" t="str">
            <v>地学院</v>
          </cell>
        </row>
        <row r="76">
          <cell r="A76" t="str">
            <v>51507190</v>
          </cell>
          <cell r="B76" t="str">
            <v>徐海亮</v>
          </cell>
          <cell r="C76" t="str">
            <v>信控学院</v>
          </cell>
        </row>
        <row r="77">
          <cell r="A77">
            <v>21673291</v>
          </cell>
          <cell r="B77" t="str">
            <v>郭海玲</v>
          </cell>
          <cell r="C77" t="str">
            <v>化工学院</v>
          </cell>
        </row>
        <row r="78">
          <cell r="A78">
            <v>41628201</v>
          </cell>
          <cell r="B78" t="str">
            <v>罗鹏</v>
          </cell>
          <cell r="C78" t="str">
            <v>非常规院</v>
          </cell>
        </row>
        <row r="79">
          <cell r="A79">
            <v>1611530541</v>
          </cell>
          <cell r="B79" t="str">
            <v>刘建林</v>
          </cell>
          <cell r="C79" t="str">
            <v>储建学院</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tabSelected="1" workbookViewId="0">
      <selection activeCell="K10" sqref="K10"/>
    </sheetView>
  </sheetViews>
  <sheetFormatPr defaultRowHeight="13.5"/>
  <cols>
    <col min="5" max="5" width="25.625" customWidth="1"/>
  </cols>
  <sheetData>
    <row r="1" spans="1:7">
      <c r="A1" s="1" t="s">
        <v>0</v>
      </c>
      <c r="B1" s="2" t="s">
        <v>1</v>
      </c>
      <c r="C1" s="1" t="s">
        <v>2</v>
      </c>
      <c r="D1" s="2" t="s">
        <v>359</v>
      </c>
      <c r="E1" s="1" t="s">
        <v>3</v>
      </c>
      <c r="F1" s="1" t="s">
        <v>4</v>
      </c>
      <c r="G1" s="1" t="s">
        <v>5</v>
      </c>
    </row>
    <row r="2" spans="1:7">
      <c r="A2" s="3">
        <v>1</v>
      </c>
      <c r="B2" s="4">
        <v>41330313</v>
      </c>
      <c r="C2" s="3" t="s">
        <v>6</v>
      </c>
      <c r="D2" s="3" t="s">
        <v>171</v>
      </c>
      <c r="E2" s="3" t="s">
        <v>7</v>
      </c>
      <c r="F2" s="3" t="s">
        <v>8</v>
      </c>
      <c r="G2" s="5" t="s">
        <v>177</v>
      </c>
    </row>
    <row r="3" spans="1:7">
      <c r="A3" s="3">
        <v>2</v>
      </c>
      <c r="B3" s="4">
        <v>11472309</v>
      </c>
      <c r="C3" s="5" t="s">
        <v>9</v>
      </c>
      <c r="D3" s="3" t="str">
        <f>VLOOKUP(B3,[1]Sheet1!$A:$C,3,0)</f>
        <v>储建学院</v>
      </c>
      <c r="E3" s="5" t="s">
        <v>10</v>
      </c>
      <c r="F3" s="5" t="s">
        <v>11</v>
      </c>
      <c r="G3" s="5" t="s">
        <v>177</v>
      </c>
    </row>
    <row r="4" spans="1:7">
      <c r="A4" s="3">
        <v>3</v>
      </c>
      <c r="B4" s="4">
        <v>21471160</v>
      </c>
      <c r="C4" s="5" t="s">
        <v>12</v>
      </c>
      <c r="D4" s="3" t="s">
        <v>176</v>
      </c>
      <c r="E4" s="5" t="s">
        <v>13</v>
      </c>
      <c r="F4" s="5" t="s">
        <v>11</v>
      </c>
      <c r="G4" s="5" t="s">
        <v>177</v>
      </c>
    </row>
    <row r="5" spans="1:7">
      <c r="A5" s="3">
        <v>4</v>
      </c>
      <c r="B5" s="4">
        <v>21473254</v>
      </c>
      <c r="C5" s="5" t="s">
        <v>14</v>
      </c>
      <c r="D5" s="3" t="s">
        <v>172</v>
      </c>
      <c r="E5" s="5" t="s">
        <v>15</v>
      </c>
      <c r="F5" s="5" t="s">
        <v>11</v>
      </c>
      <c r="G5" s="5" t="s">
        <v>177</v>
      </c>
    </row>
    <row r="6" spans="1:7">
      <c r="A6" s="3">
        <v>5</v>
      </c>
      <c r="B6" s="4">
        <v>21473255</v>
      </c>
      <c r="C6" s="5" t="s">
        <v>16</v>
      </c>
      <c r="D6" s="3" t="str">
        <f>VLOOKUP(B6,[1]Sheet1!$A:$C,3,0)</f>
        <v>化工学院</v>
      </c>
      <c r="E6" s="5" t="s">
        <v>17</v>
      </c>
      <c r="F6" s="5" t="s">
        <v>11</v>
      </c>
      <c r="G6" s="5" t="s">
        <v>177</v>
      </c>
    </row>
    <row r="7" spans="1:7">
      <c r="A7" s="3">
        <v>6</v>
      </c>
      <c r="B7" s="4">
        <v>21473256</v>
      </c>
      <c r="C7" s="5" t="s">
        <v>18</v>
      </c>
      <c r="D7" s="3" t="str">
        <f>VLOOKUP(B7,[1]Sheet1!$A:$C,3,0)</f>
        <v>化工学院</v>
      </c>
      <c r="E7" s="5" t="s">
        <v>19</v>
      </c>
      <c r="F7" s="5" t="s">
        <v>11</v>
      </c>
      <c r="G7" s="5" t="s">
        <v>177</v>
      </c>
    </row>
    <row r="8" spans="1:7">
      <c r="A8" s="3">
        <v>7</v>
      </c>
      <c r="B8" s="4">
        <v>21476261</v>
      </c>
      <c r="C8" s="5" t="s">
        <v>20</v>
      </c>
      <c r="D8" s="3" t="str">
        <f>VLOOKUP(B8,[1]Sheet1!$A:$C,3,0)</f>
        <v>化工学院</v>
      </c>
      <c r="E8" s="5" t="s">
        <v>21</v>
      </c>
      <c r="F8" s="5" t="s">
        <v>11</v>
      </c>
      <c r="G8" s="5" t="s">
        <v>177</v>
      </c>
    </row>
    <row r="9" spans="1:7">
      <c r="A9" s="3">
        <v>8</v>
      </c>
      <c r="B9" s="4">
        <v>21476262</v>
      </c>
      <c r="C9" s="5" t="s">
        <v>22</v>
      </c>
      <c r="D9" s="3" t="s">
        <v>176</v>
      </c>
      <c r="E9" s="5" t="s">
        <v>24</v>
      </c>
      <c r="F9" s="5" t="s">
        <v>11</v>
      </c>
      <c r="G9" s="5" t="s">
        <v>177</v>
      </c>
    </row>
    <row r="10" spans="1:7">
      <c r="A10" s="3">
        <v>9</v>
      </c>
      <c r="B10" s="4">
        <v>21476263</v>
      </c>
      <c r="C10" s="5" t="s">
        <v>25</v>
      </c>
      <c r="D10" s="3" t="str">
        <f>VLOOKUP(B10,[1]Sheet1!$A:$C,3,0)</f>
        <v>化工学院</v>
      </c>
      <c r="E10" s="5" t="s">
        <v>26</v>
      </c>
      <c r="F10" s="5" t="s">
        <v>11</v>
      </c>
      <c r="G10" s="5" t="s">
        <v>177</v>
      </c>
    </row>
    <row r="11" spans="1:7">
      <c r="A11" s="3">
        <v>10</v>
      </c>
      <c r="B11" s="4">
        <v>21476264</v>
      </c>
      <c r="C11" s="5" t="s">
        <v>27</v>
      </c>
      <c r="D11" s="3" t="s">
        <v>176</v>
      </c>
      <c r="E11" s="5" t="s">
        <v>28</v>
      </c>
      <c r="F11" s="5" t="s">
        <v>11</v>
      </c>
      <c r="G11" s="5" t="s">
        <v>177</v>
      </c>
    </row>
    <row r="12" spans="1:7">
      <c r="A12" s="3">
        <v>11</v>
      </c>
      <c r="B12" s="4">
        <v>41471322</v>
      </c>
      <c r="C12" s="5" t="s">
        <v>29</v>
      </c>
      <c r="D12" s="3" t="str">
        <f>VLOOKUP(B12,[1]Sheet1!$A:$C,3,0)</f>
        <v>地学院</v>
      </c>
      <c r="E12" s="5" t="s">
        <v>30</v>
      </c>
      <c r="F12" s="5" t="s">
        <v>11</v>
      </c>
      <c r="G12" s="5" t="s">
        <v>177</v>
      </c>
    </row>
    <row r="13" spans="1:7">
      <c r="A13" s="3">
        <v>12</v>
      </c>
      <c r="B13" s="4">
        <v>41471353</v>
      </c>
      <c r="C13" s="5" t="s">
        <v>31</v>
      </c>
      <c r="D13" s="3" t="str">
        <f>VLOOKUP(B13,[1]Sheet1!$A:$C,3,0)</f>
        <v>地学院</v>
      </c>
      <c r="E13" s="5" t="s">
        <v>32</v>
      </c>
      <c r="F13" s="5" t="s">
        <v>11</v>
      </c>
      <c r="G13" s="5" t="s">
        <v>177</v>
      </c>
    </row>
    <row r="14" spans="1:7">
      <c r="A14" s="3">
        <v>13</v>
      </c>
      <c r="B14" s="4">
        <v>41472105</v>
      </c>
      <c r="C14" s="5" t="s">
        <v>33</v>
      </c>
      <c r="D14" s="3" t="s">
        <v>173</v>
      </c>
      <c r="E14" s="5" t="s">
        <v>34</v>
      </c>
      <c r="F14" s="5" t="s">
        <v>11</v>
      </c>
      <c r="G14" s="5" t="s">
        <v>177</v>
      </c>
    </row>
    <row r="15" spans="1:7">
      <c r="A15" s="3">
        <v>14</v>
      </c>
      <c r="B15" s="4">
        <v>41472106</v>
      </c>
      <c r="C15" s="5" t="s">
        <v>35</v>
      </c>
      <c r="D15" s="3" t="str">
        <f>VLOOKUP(B15,[1]Sheet1!$A:$C,3,0)</f>
        <v>地学院</v>
      </c>
      <c r="E15" s="5" t="s">
        <v>36</v>
      </c>
      <c r="F15" s="5" t="s">
        <v>11</v>
      </c>
      <c r="G15" s="5" t="s">
        <v>177</v>
      </c>
    </row>
    <row r="16" spans="1:7">
      <c r="A16" s="3">
        <v>15</v>
      </c>
      <c r="B16" s="4">
        <v>41474092</v>
      </c>
      <c r="C16" s="5" t="s">
        <v>37</v>
      </c>
      <c r="D16" s="3" t="str">
        <f>VLOOKUP(B16,[1]Sheet1!$A:$C,3,0)</f>
        <v>地学院</v>
      </c>
      <c r="E16" s="5" t="s">
        <v>38</v>
      </c>
      <c r="F16" s="5" t="s">
        <v>11</v>
      </c>
      <c r="G16" s="5" t="s">
        <v>177</v>
      </c>
    </row>
    <row r="17" spans="1:7">
      <c r="A17" s="3">
        <v>16</v>
      </c>
      <c r="B17" s="4">
        <v>41474100</v>
      </c>
      <c r="C17" s="5" t="s">
        <v>39</v>
      </c>
      <c r="D17" s="3" t="str">
        <f>VLOOKUP(B17,[1]Sheet1!$A:$C,3,0)</f>
        <v>地学院</v>
      </c>
      <c r="E17" s="5" t="s">
        <v>40</v>
      </c>
      <c r="F17" s="5" t="s">
        <v>11</v>
      </c>
      <c r="G17" s="5" t="s">
        <v>177</v>
      </c>
    </row>
    <row r="18" spans="1:7">
      <c r="A18" s="3">
        <v>17</v>
      </c>
      <c r="B18" s="4">
        <v>41474101</v>
      </c>
      <c r="C18" s="5" t="s">
        <v>41</v>
      </c>
      <c r="D18" s="3" t="str">
        <f>VLOOKUP(B18,[1]Sheet1!$A:$C,3,0)</f>
        <v>地学院</v>
      </c>
      <c r="E18" s="5" t="s">
        <v>42</v>
      </c>
      <c r="F18" s="5" t="s">
        <v>11</v>
      </c>
      <c r="G18" s="5" t="s">
        <v>177</v>
      </c>
    </row>
    <row r="19" spans="1:7">
      <c r="A19" s="3">
        <v>18</v>
      </c>
      <c r="B19" s="4">
        <v>51471188</v>
      </c>
      <c r="C19" s="5" t="s">
        <v>43</v>
      </c>
      <c r="D19" s="3" t="str">
        <f>VLOOKUP(B19,[1]Sheet1!$A:$C,3,0)</f>
        <v>机电学院</v>
      </c>
      <c r="E19" s="5" t="s">
        <v>44</v>
      </c>
      <c r="F19" s="5" t="s">
        <v>11</v>
      </c>
      <c r="G19" s="5" t="s">
        <v>177</v>
      </c>
    </row>
    <row r="20" spans="1:7">
      <c r="A20" s="3">
        <v>19</v>
      </c>
      <c r="B20" s="4">
        <v>51474233</v>
      </c>
      <c r="C20" s="5" t="s">
        <v>45</v>
      </c>
      <c r="D20" s="3" t="str">
        <f>VLOOKUP(B20,[1]Sheet1!$A:$C,3,0)</f>
        <v>石工学院</v>
      </c>
      <c r="E20" s="5" t="s">
        <v>46</v>
      </c>
      <c r="F20" s="5" t="s">
        <v>11</v>
      </c>
      <c r="G20" s="5" t="s">
        <v>177</v>
      </c>
    </row>
    <row r="21" spans="1:7">
      <c r="A21" s="3">
        <v>20</v>
      </c>
      <c r="B21" s="4">
        <v>51474234</v>
      </c>
      <c r="C21" s="5" t="s">
        <v>47</v>
      </c>
      <c r="D21" s="3" t="str">
        <f>VLOOKUP(B21,[1]Sheet1!$A:$C,3,0)</f>
        <v>石工学院</v>
      </c>
      <c r="E21" s="5" t="s">
        <v>48</v>
      </c>
      <c r="F21" s="5" t="s">
        <v>11</v>
      </c>
      <c r="G21" s="5" t="s">
        <v>177</v>
      </c>
    </row>
    <row r="22" spans="1:7">
      <c r="A22" s="3">
        <v>21</v>
      </c>
      <c r="B22" s="4">
        <v>51474235</v>
      </c>
      <c r="C22" s="5" t="s">
        <v>49</v>
      </c>
      <c r="D22" s="3" t="str">
        <f>VLOOKUP(B22,[1]Sheet1!$A:$C,3,0)</f>
        <v>石工学院</v>
      </c>
      <c r="E22" s="5" t="s">
        <v>50</v>
      </c>
      <c r="F22" s="5" t="s">
        <v>11</v>
      </c>
      <c r="G22" s="5" t="s">
        <v>177</v>
      </c>
    </row>
    <row r="23" spans="1:7">
      <c r="A23" s="3">
        <v>22</v>
      </c>
      <c r="B23" s="4">
        <v>51474236</v>
      </c>
      <c r="C23" s="5" t="s">
        <v>51</v>
      </c>
      <c r="D23" s="3" t="str">
        <f>VLOOKUP(B23,[1]Sheet1!$A:$C,3,0)</f>
        <v>石工学院</v>
      </c>
      <c r="E23" s="5" t="s">
        <v>52</v>
      </c>
      <c r="F23" s="5" t="s">
        <v>11</v>
      </c>
      <c r="G23" s="5" t="s">
        <v>177</v>
      </c>
    </row>
    <row r="24" spans="1:7">
      <c r="A24" s="3">
        <v>23</v>
      </c>
      <c r="B24" s="4">
        <v>51477184</v>
      </c>
      <c r="C24" s="5" t="s">
        <v>53</v>
      </c>
      <c r="D24" s="3" t="str">
        <f>VLOOKUP(B24,[1]Sheet1!$A:$C,3,0)</f>
        <v>信控学院</v>
      </c>
      <c r="E24" s="5" t="s">
        <v>54</v>
      </c>
      <c r="F24" s="5" t="s">
        <v>11</v>
      </c>
      <c r="G24" s="5" t="s">
        <v>177</v>
      </c>
    </row>
    <row r="25" spans="1:7">
      <c r="A25" s="3">
        <v>24</v>
      </c>
      <c r="B25" s="4">
        <v>61473312</v>
      </c>
      <c r="C25" s="5" t="s">
        <v>55</v>
      </c>
      <c r="D25" s="3" t="str">
        <f>VLOOKUP(B25,[1]Sheet1!$A:$C,3,0)</f>
        <v>化工学院</v>
      </c>
      <c r="E25" s="5" t="s">
        <v>56</v>
      </c>
      <c r="F25" s="5" t="s">
        <v>11</v>
      </c>
      <c r="G25" s="5" t="s">
        <v>177</v>
      </c>
    </row>
    <row r="26" spans="1:7">
      <c r="A26" s="3">
        <v>25</v>
      </c>
      <c r="B26" s="4" t="s">
        <v>57</v>
      </c>
      <c r="C26" s="5" t="s">
        <v>58</v>
      </c>
      <c r="D26" s="3" t="str">
        <f>VLOOKUP(B26,[1]Sheet1!$A:$C,3,0)</f>
        <v>化工学院</v>
      </c>
      <c r="E26" s="5" t="s">
        <v>59</v>
      </c>
      <c r="F26" s="5" t="s">
        <v>60</v>
      </c>
      <c r="G26" s="5" t="s">
        <v>177</v>
      </c>
    </row>
    <row r="27" spans="1:7">
      <c r="A27" s="3">
        <v>26</v>
      </c>
      <c r="B27" s="4">
        <v>11501571</v>
      </c>
      <c r="C27" s="5" t="s">
        <v>61</v>
      </c>
      <c r="D27" s="3" t="str">
        <f>VLOOKUP(B27,[1]Sheet1!$A:$C,3,0)</f>
        <v>理学院</v>
      </c>
      <c r="E27" s="5" t="s">
        <v>62</v>
      </c>
      <c r="F27" s="5" t="s">
        <v>63</v>
      </c>
      <c r="G27" s="5" t="s">
        <v>177</v>
      </c>
    </row>
    <row r="28" spans="1:7">
      <c r="A28" s="3">
        <v>27</v>
      </c>
      <c r="B28" s="4">
        <v>11501572</v>
      </c>
      <c r="C28" s="5" t="s">
        <v>64</v>
      </c>
      <c r="D28" s="3" t="str">
        <f>VLOOKUP(B28,[1]Sheet1!$A:$C,3,0)</f>
        <v>理学院</v>
      </c>
      <c r="E28" s="5" t="s">
        <v>65</v>
      </c>
      <c r="F28" s="5" t="s">
        <v>63</v>
      </c>
      <c r="G28" s="5" t="s">
        <v>177</v>
      </c>
    </row>
    <row r="29" spans="1:7">
      <c r="A29" s="3">
        <v>28</v>
      </c>
      <c r="B29" s="4">
        <v>11501574</v>
      </c>
      <c r="C29" s="5" t="s">
        <v>66</v>
      </c>
      <c r="D29" s="3" t="str">
        <f>VLOOKUP(B29,[1]Sheet1!$A:$C,3,0)</f>
        <v>理学院</v>
      </c>
      <c r="E29" s="5" t="s">
        <v>67</v>
      </c>
      <c r="F29" s="5" t="s">
        <v>63</v>
      </c>
      <c r="G29" s="5" t="s">
        <v>177</v>
      </c>
    </row>
    <row r="30" spans="1:7">
      <c r="A30" s="3">
        <v>29</v>
      </c>
      <c r="B30" s="4">
        <v>11502305</v>
      </c>
      <c r="C30" s="5" t="s">
        <v>68</v>
      </c>
      <c r="D30" s="3" t="str">
        <f>VLOOKUP(B30,[1]Sheet1!$A:$C,3,0)</f>
        <v>石工学院</v>
      </c>
      <c r="E30" s="5" t="s">
        <v>69</v>
      </c>
      <c r="F30" s="5" t="s">
        <v>63</v>
      </c>
      <c r="G30" s="5" t="s">
        <v>177</v>
      </c>
    </row>
    <row r="31" spans="1:7">
      <c r="A31" s="3">
        <v>30</v>
      </c>
      <c r="B31" s="4">
        <v>11504432</v>
      </c>
      <c r="C31" s="5" t="s">
        <v>70</v>
      </c>
      <c r="D31" s="3" t="str">
        <f>VLOOKUP(B31,[1]Sheet1!$A:$C,3,0)</f>
        <v>理学院</v>
      </c>
      <c r="E31" s="5" t="s">
        <v>71</v>
      </c>
      <c r="F31" s="5" t="s">
        <v>63</v>
      </c>
      <c r="G31" s="5" t="s">
        <v>177</v>
      </c>
    </row>
    <row r="32" spans="1:7">
      <c r="A32" s="3">
        <v>31</v>
      </c>
      <c r="B32" s="4">
        <v>11505291</v>
      </c>
      <c r="C32" s="5" t="s">
        <v>72</v>
      </c>
      <c r="D32" s="3" t="str">
        <f>VLOOKUP(B32,[1]Sheet1!$A:$C,3,0)</f>
        <v>理学院</v>
      </c>
      <c r="E32" s="5" t="s">
        <v>73</v>
      </c>
      <c r="F32" s="5" t="s">
        <v>63</v>
      </c>
      <c r="G32" s="5" t="s">
        <v>177</v>
      </c>
    </row>
    <row r="33" spans="1:7">
      <c r="A33" s="3">
        <v>32</v>
      </c>
      <c r="B33" s="4">
        <v>11505292</v>
      </c>
      <c r="C33" s="5" t="s">
        <v>74</v>
      </c>
      <c r="D33" s="3" t="str">
        <f>VLOOKUP(B33,[1]Sheet1!$A:$C,3,0)</f>
        <v>理学院</v>
      </c>
      <c r="E33" s="5" t="s">
        <v>75</v>
      </c>
      <c r="F33" s="5" t="s">
        <v>63</v>
      </c>
      <c r="G33" s="5" t="s">
        <v>177</v>
      </c>
    </row>
    <row r="34" spans="1:7">
      <c r="A34" s="3">
        <v>33</v>
      </c>
      <c r="B34" s="4">
        <v>21501198</v>
      </c>
      <c r="C34" s="5" t="s">
        <v>76</v>
      </c>
      <c r="D34" s="3" t="s">
        <v>176</v>
      </c>
      <c r="E34" s="5" t="s">
        <v>77</v>
      </c>
      <c r="F34" s="5" t="s">
        <v>63</v>
      </c>
      <c r="G34" s="5" t="s">
        <v>177</v>
      </c>
    </row>
    <row r="35" spans="1:7">
      <c r="A35" s="3">
        <v>34</v>
      </c>
      <c r="B35" s="4">
        <v>21502227</v>
      </c>
      <c r="C35" s="5" t="s">
        <v>78</v>
      </c>
      <c r="D35" s="3" t="str">
        <f>VLOOKUP(B35,[1]Sheet1!$A:$C,3,0)</f>
        <v>化工学院</v>
      </c>
      <c r="E35" s="5" t="s">
        <v>79</v>
      </c>
      <c r="F35" s="5" t="s">
        <v>63</v>
      </c>
      <c r="G35" s="5" t="s">
        <v>177</v>
      </c>
    </row>
    <row r="36" spans="1:7">
      <c r="A36" s="3">
        <v>35</v>
      </c>
      <c r="B36" s="4">
        <v>21502228</v>
      </c>
      <c r="C36" s="5" t="s">
        <v>80</v>
      </c>
      <c r="D36" s="3" t="str">
        <f>VLOOKUP(B36,[1]Sheet1!$A:$C,3,0)</f>
        <v>理学院</v>
      </c>
      <c r="E36" s="5" t="s">
        <v>81</v>
      </c>
      <c r="F36" s="5" t="s">
        <v>63</v>
      </c>
      <c r="G36" s="5" t="s">
        <v>177</v>
      </c>
    </row>
    <row r="37" spans="1:7">
      <c r="A37" s="3">
        <v>36</v>
      </c>
      <c r="B37" s="4">
        <v>21503275</v>
      </c>
      <c r="C37" s="5" t="s">
        <v>82</v>
      </c>
      <c r="D37" s="3" t="str">
        <f>VLOOKUP(B37,[1]Sheet1!$A:$C,3,0)</f>
        <v>化工学院</v>
      </c>
      <c r="E37" s="5" t="s">
        <v>83</v>
      </c>
      <c r="F37" s="5" t="s">
        <v>63</v>
      </c>
      <c r="G37" s="5" t="s">
        <v>177</v>
      </c>
    </row>
    <row r="38" spans="1:7">
      <c r="A38" s="3">
        <v>37</v>
      </c>
      <c r="B38" s="4">
        <v>21503276</v>
      </c>
      <c r="C38" s="5" t="s">
        <v>84</v>
      </c>
      <c r="D38" s="3" t="str">
        <f>VLOOKUP(B38,[1]Sheet1!$A:$C,3,0)</f>
        <v>化工学院</v>
      </c>
      <c r="E38" s="5" t="s">
        <v>85</v>
      </c>
      <c r="F38" s="5" t="s">
        <v>63</v>
      </c>
      <c r="G38" s="5" t="s">
        <v>177</v>
      </c>
    </row>
    <row r="39" spans="1:7">
      <c r="A39" s="3">
        <v>38</v>
      </c>
      <c r="B39" s="4">
        <v>21503277</v>
      </c>
      <c r="C39" s="5" t="s">
        <v>86</v>
      </c>
      <c r="D39" s="3" t="str">
        <f>VLOOKUP(B39,[1]Sheet1!$A:$C,3,0)</f>
        <v>化工学院</v>
      </c>
      <c r="E39" s="5" t="s">
        <v>87</v>
      </c>
      <c r="F39" s="5" t="s">
        <v>63</v>
      </c>
      <c r="G39" s="5" t="s">
        <v>177</v>
      </c>
    </row>
    <row r="40" spans="1:7">
      <c r="A40" s="3">
        <v>39</v>
      </c>
      <c r="B40" s="4">
        <v>21503278</v>
      </c>
      <c r="C40" s="5" t="s">
        <v>88</v>
      </c>
      <c r="D40" s="3" t="str">
        <f>VLOOKUP(B40,[1]Sheet1!$A:$C,3,0)</f>
        <v>化工学院</v>
      </c>
      <c r="E40" s="5" t="s">
        <v>89</v>
      </c>
      <c r="F40" s="5" t="s">
        <v>63</v>
      </c>
      <c r="G40" s="5" t="s">
        <v>177</v>
      </c>
    </row>
    <row r="41" spans="1:7">
      <c r="A41" s="3">
        <v>40</v>
      </c>
      <c r="B41" s="4">
        <v>21505156</v>
      </c>
      <c r="C41" s="5" t="s">
        <v>90</v>
      </c>
      <c r="D41" s="3" t="str">
        <f>VLOOKUP(B41,[1]Sheet1!$A:$C,3,0)</f>
        <v>化工学院</v>
      </c>
      <c r="E41" s="5" t="s">
        <v>91</v>
      </c>
      <c r="F41" s="5" t="s">
        <v>63</v>
      </c>
      <c r="G41" s="5" t="s">
        <v>177</v>
      </c>
    </row>
    <row r="42" spans="1:7">
      <c r="A42" s="3">
        <v>41</v>
      </c>
      <c r="B42" s="4">
        <v>21505157</v>
      </c>
      <c r="C42" s="5" t="s">
        <v>92</v>
      </c>
      <c r="D42" s="3" t="str">
        <f>VLOOKUP(B42,[1]Sheet1!$A:$C,3,0)</f>
        <v>理学院</v>
      </c>
      <c r="E42" s="5" t="s">
        <v>93</v>
      </c>
      <c r="F42" s="5" t="s">
        <v>63</v>
      </c>
      <c r="G42" s="5" t="s">
        <v>177</v>
      </c>
    </row>
    <row r="43" spans="1:7">
      <c r="A43" s="3">
        <v>42</v>
      </c>
      <c r="B43" s="4">
        <v>21506255</v>
      </c>
      <c r="C43" s="5" t="s">
        <v>94</v>
      </c>
      <c r="D43" s="3" t="str">
        <f>VLOOKUP(B43,[1]Sheet1!$A:$C,3,0)</f>
        <v>化工学院</v>
      </c>
      <c r="E43" s="5" t="s">
        <v>95</v>
      </c>
      <c r="F43" s="5" t="s">
        <v>63</v>
      </c>
      <c r="G43" s="5" t="s">
        <v>177</v>
      </c>
    </row>
    <row r="44" spans="1:7">
      <c r="A44" s="3">
        <v>43</v>
      </c>
      <c r="B44" s="4">
        <v>41502129</v>
      </c>
      <c r="C44" s="5" t="s">
        <v>96</v>
      </c>
      <c r="D44" s="3" t="str">
        <f>VLOOKUP(B44,[1]Sheet1!$A:$C,3,0)</f>
        <v>地学院</v>
      </c>
      <c r="E44" s="5" t="s">
        <v>97</v>
      </c>
      <c r="F44" s="5" t="s">
        <v>63</v>
      </c>
      <c r="G44" s="5" t="s">
        <v>177</v>
      </c>
    </row>
    <row r="45" spans="1:7">
      <c r="A45" s="3">
        <v>44</v>
      </c>
      <c r="B45" s="4">
        <v>41502131</v>
      </c>
      <c r="C45" s="5" t="s">
        <v>98</v>
      </c>
      <c r="D45" s="3" t="str">
        <f>VLOOKUP(B45,[1]Sheet1!$A:$C,3,0)</f>
        <v>石工学院</v>
      </c>
      <c r="E45" s="5" t="s">
        <v>99</v>
      </c>
      <c r="F45" s="5" t="s">
        <v>63</v>
      </c>
      <c r="G45" s="5" t="s">
        <v>177</v>
      </c>
    </row>
    <row r="46" spans="1:7">
      <c r="A46" s="3">
        <v>45</v>
      </c>
      <c r="B46" s="4">
        <v>41502192</v>
      </c>
      <c r="C46" s="5" t="s">
        <v>100</v>
      </c>
      <c r="D46" s="3" t="str">
        <f>VLOOKUP(B46,[1]Sheet1!$A:$C,3,0)</f>
        <v>地学院</v>
      </c>
      <c r="E46" s="5" t="s">
        <v>101</v>
      </c>
      <c r="F46" s="5" t="s">
        <v>63</v>
      </c>
      <c r="G46" s="5" t="s">
        <v>177</v>
      </c>
    </row>
    <row r="47" spans="1:7">
      <c r="A47" s="3">
        <v>46</v>
      </c>
      <c r="B47" s="4">
        <v>41504068</v>
      </c>
      <c r="C47" s="5" t="s">
        <v>102</v>
      </c>
      <c r="D47" s="3" t="str">
        <f>VLOOKUP(B47,[1]Sheet1!$A:$C,3,0)</f>
        <v>地学院</v>
      </c>
      <c r="E47" s="5" t="s">
        <v>103</v>
      </c>
      <c r="F47" s="5" t="s">
        <v>63</v>
      </c>
      <c r="G47" s="5" t="s">
        <v>177</v>
      </c>
    </row>
    <row r="48" spans="1:7">
      <c r="A48" s="3">
        <v>47</v>
      </c>
      <c r="B48" s="4">
        <v>41504097</v>
      </c>
      <c r="C48" s="5" t="s">
        <v>104</v>
      </c>
      <c r="D48" s="3" t="str">
        <f>VLOOKUP(B48,[1]Sheet1!$A:$C,3,0)</f>
        <v>地学院</v>
      </c>
      <c r="E48" s="5" t="s">
        <v>105</v>
      </c>
      <c r="F48" s="5" t="s">
        <v>63</v>
      </c>
      <c r="G48" s="5" t="s">
        <v>177</v>
      </c>
    </row>
    <row r="49" spans="1:7">
      <c r="A49" s="3">
        <v>48</v>
      </c>
      <c r="B49" s="4">
        <v>41504099</v>
      </c>
      <c r="C49" s="5" t="s">
        <v>106</v>
      </c>
      <c r="D49" s="3" t="str">
        <f>VLOOKUP(B49,[1]Sheet1!$A:$C,3,0)</f>
        <v>地学院</v>
      </c>
      <c r="E49" s="5" t="s">
        <v>107</v>
      </c>
      <c r="F49" s="5" t="s">
        <v>63</v>
      </c>
      <c r="G49" s="5" t="s">
        <v>177</v>
      </c>
    </row>
    <row r="50" spans="1:7">
      <c r="A50" s="3">
        <v>49</v>
      </c>
      <c r="B50" s="4">
        <v>41504100</v>
      </c>
      <c r="C50" s="5" t="s">
        <v>108</v>
      </c>
      <c r="D50" s="3" t="str">
        <f>VLOOKUP(B50,[1]Sheet1!$A:$C,3,0)</f>
        <v>地学院</v>
      </c>
      <c r="E50" s="5" t="s">
        <v>109</v>
      </c>
      <c r="F50" s="5" t="s">
        <v>63</v>
      </c>
      <c r="G50" s="5" t="s">
        <v>177</v>
      </c>
    </row>
    <row r="51" spans="1:7">
      <c r="A51" s="3">
        <v>50</v>
      </c>
      <c r="B51" s="4">
        <v>41506117</v>
      </c>
      <c r="C51" s="5" t="s">
        <v>110</v>
      </c>
      <c r="D51" s="3" t="str">
        <f>VLOOKUP(B51,[1]Sheet1!$A:$C,3,0)</f>
        <v>化工学院</v>
      </c>
      <c r="E51" s="5" t="s">
        <v>111</v>
      </c>
      <c r="F51" s="5" t="s">
        <v>63</v>
      </c>
      <c r="G51" s="5" t="s">
        <v>177</v>
      </c>
    </row>
    <row r="52" spans="1:7">
      <c r="A52" s="3">
        <v>51</v>
      </c>
      <c r="B52" s="4">
        <v>51501226</v>
      </c>
      <c r="C52" s="5" t="s">
        <v>112</v>
      </c>
      <c r="D52" s="3" t="s">
        <v>176</v>
      </c>
      <c r="E52" s="5" t="s">
        <v>113</v>
      </c>
      <c r="F52" s="5" t="s">
        <v>63</v>
      </c>
      <c r="G52" s="5" t="s">
        <v>177</v>
      </c>
    </row>
    <row r="53" spans="1:7">
      <c r="A53" s="3">
        <v>52</v>
      </c>
      <c r="B53" s="4">
        <v>51502348</v>
      </c>
      <c r="C53" s="5" t="s">
        <v>114</v>
      </c>
      <c r="D53" s="3" t="str">
        <f>VLOOKUP(B53,[1]Sheet1!$A:$C,3,0)</f>
        <v>理学院</v>
      </c>
      <c r="E53" s="5" t="s">
        <v>115</v>
      </c>
      <c r="F53" s="5" t="s">
        <v>63</v>
      </c>
      <c r="G53" s="5" t="s">
        <v>177</v>
      </c>
    </row>
    <row r="54" spans="1:7">
      <c r="A54" s="3">
        <v>53</v>
      </c>
      <c r="B54" s="4">
        <v>51503226</v>
      </c>
      <c r="C54" s="5" t="s">
        <v>116</v>
      </c>
      <c r="D54" s="3" t="str">
        <f>VLOOKUP(B54,[1]Sheet1!$A:$C,3,0)</f>
        <v>化工学院</v>
      </c>
      <c r="E54" s="5" t="s">
        <v>117</v>
      </c>
      <c r="F54" s="5" t="s">
        <v>63</v>
      </c>
      <c r="G54" s="5" t="s">
        <v>177</v>
      </c>
    </row>
    <row r="55" spans="1:7">
      <c r="A55" s="3">
        <v>54</v>
      </c>
      <c r="B55" s="4">
        <v>51504275</v>
      </c>
      <c r="C55" s="5" t="s">
        <v>118</v>
      </c>
      <c r="D55" s="3" t="str">
        <f>VLOOKUP(B55,[1]Sheet1!$A:$C,3,0)</f>
        <v>石工学院</v>
      </c>
      <c r="E55" s="5" t="s">
        <v>119</v>
      </c>
      <c r="F55" s="5" t="s">
        <v>63</v>
      </c>
      <c r="G55" s="5" t="s">
        <v>177</v>
      </c>
    </row>
    <row r="56" spans="1:7">
      <c r="A56" s="3">
        <v>55</v>
      </c>
      <c r="B56" s="4">
        <v>51504276</v>
      </c>
      <c r="C56" s="5" t="s">
        <v>120</v>
      </c>
      <c r="D56" s="3" t="str">
        <f>VLOOKUP(B56,[1]Sheet1!$A:$C,3,0)</f>
        <v>地学院</v>
      </c>
      <c r="E56" s="5" t="s">
        <v>121</v>
      </c>
      <c r="F56" s="5" t="s">
        <v>63</v>
      </c>
      <c r="G56" s="5" t="s">
        <v>177</v>
      </c>
    </row>
    <row r="57" spans="1:7">
      <c r="A57" s="3">
        <v>56</v>
      </c>
      <c r="B57" s="4">
        <v>51504277</v>
      </c>
      <c r="C57" s="5" t="s">
        <v>122</v>
      </c>
      <c r="D57" s="3" t="str">
        <f>VLOOKUP(B57,[1]Sheet1!$A:$C,3,0)</f>
        <v>石工学院</v>
      </c>
      <c r="E57" s="5" t="s">
        <v>123</v>
      </c>
      <c r="F57" s="5" t="s">
        <v>63</v>
      </c>
      <c r="G57" s="5" t="s">
        <v>177</v>
      </c>
    </row>
    <row r="58" spans="1:7">
      <c r="A58" s="3">
        <v>57</v>
      </c>
      <c r="B58" s="4">
        <v>51504278</v>
      </c>
      <c r="C58" s="5" t="s">
        <v>124</v>
      </c>
      <c r="D58" s="3" t="str">
        <f>VLOOKUP(B58,[1]Sheet1!$A:$C,3,0)</f>
        <v>储建学院</v>
      </c>
      <c r="E58" s="5" t="s">
        <v>125</v>
      </c>
      <c r="F58" s="5" t="s">
        <v>63</v>
      </c>
      <c r="G58" s="5" t="s">
        <v>177</v>
      </c>
    </row>
    <row r="59" spans="1:7">
      <c r="A59" s="3">
        <v>58</v>
      </c>
      <c r="B59" s="4">
        <v>51504279</v>
      </c>
      <c r="C59" s="5" t="s">
        <v>126</v>
      </c>
      <c r="D59" s="3" t="str">
        <f>VLOOKUP(B59,[1]Sheet1!$A:$C,3,0)</f>
        <v>石工学院</v>
      </c>
      <c r="E59" s="5" t="s">
        <v>127</v>
      </c>
      <c r="F59" s="5" t="s">
        <v>63</v>
      </c>
      <c r="G59" s="5" t="s">
        <v>177</v>
      </c>
    </row>
    <row r="60" spans="1:7">
      <c r="A60" s="3">
        <v>59</v>
      </c>
      <c r="B60" s="4">
        <v>51504280</v>
      </c>
      <c r="C60" s="5" t="s">
        <v>128</v>
      </c>
      <c r="D60" s="3" t="str">
        <f>VLOOKUP(B60,[1]Sheet1!$A:$C,3,0)</f>
        <v>石工学院</v>
      </c>
      <c r="E60" s="5" t="s">
        <v>129</v>
      </c>
      <c r="F60" s="5" t="s">
        <v>63</v>
      </c>
      <c r="G60" s="5" t="s">
        <v>177</v>
      </c>
    </row>
    <row r="61" spans="1:7">
      <c r="A61" s="3">
        <v>60</v>
      </c>
      <c r="B61" s="4">
        <v>51504281</v>
      </c>
      <c r="C61" s="5" t="s">
        <v>130</v>
      </c>
      <c r="D61" s="3" t="str">
        <f>VLOOKUP(B61,[1]Sheet1!$A:$C,3,0)</f>
        <v>储建学院</v>
      </c>
      <c r="E61" s="5" t="s">
        <v>131</v>
      </c>
      <c r="F61" s="5" t="s">
        <v>63</v>
      </c>
      <c r="G61" s="5" t="s">
        <v>177</v>
      </c>
    </row>
    <row r="62" spans="1:7">
      <c r="A62" s="3">
        <v>61</v>
      </c>
      <c r="B62" s="4">
        <v>51504282</v>
      </c>
      <c r="C62" s="5" t="s">
        <v>132</v>
      </c>
      <c r="D62" s="3" t="s">
        <v>175</v>
      </c>
      <c r="E62" s="5" t="s">
        <v>133</v>
      </c>
      <c r="F62" s="5" t="s">
        <v>63</v>
      </c>
      <c r="G62" s="5" t="s">
        <v>177</v>
      </c>
    </row>
    <row r="63" spans="1:7">
      <c r="A63" s="3">
        <v>62</v>
      </c>
      <c r="B63" s="4">
        <v>51506225</v>
      </c>
      <c r="C63" s="5" t="s">
        <v>134</v>
      </c>
      <c r="D63" s="3" t="str">
        <f>VLOOKUP(B63,[1]Sheet1!$A:$C,3,0)</f>
        <v>化工学院</v>
      </c>
      <c r="E63" s="5" t="s">
        <v>135</v>
      </c>
      <c r="F63" s="5" t="s">
        <v>63</v>
      </c>
      <c r="G63" s="5" t="s">
        <v>177</v>
      </c>
    </row>
    <row r="64" spans="1:7">
      <c r="A64" s="3">
        <v>63</v>
      </c>
      <c r="B64" s="4">
        <v>51506226</v>
      </c>
      <c r="C64" s="5" t="s">
        <v>136</v>
      </c>
      <c r="D64" s="3" t="str">
        <f>VLOOKUP(B64,[1]Sheet1!$A:$C,3,0)</f>
        <v>储建学院</v>
      </c>
      <c r="E64" s="5" t="s">
        <v>137</v>
      </c>
      <c r="F64" s="5" t="s">
        <v>63</v>
      </c>
      <c r="G64" s="5" t="s">
        <v>177</v>
      </c>
    </row>
    <row r="65" spans="1:7">
      <c r="A65" s="3">
        <v>64</v>
      </c>
      <c r="B65" s="4">
        <v>51507191</v>
      </c>
      <c r="C65" s="5" t="s">
        <v>138</v>
      </c>
      <c r="D65" s="3" t="str">
        <f>VLOOKUP(B65,[1]Sheet1!$A:$C,3,0)</f>
        <v>信控学院</v>
      </c>
      <c r="E65" s="5" t="s">
        <v>139</v>
      </c>
      <c r="F65" s="5" t="s">
        <v>63</v>
      </c>
      <c r="G65" s="5" t="s">
        <v>177</v>
      </c>
    </row>
    <row r="66" spans="1:7">
      <c r="A66" s="3">
        <v>65</v>
      </c>
      <c r="B66" s="4">
        <v>51509260</v>
      </c>
      <c r="C66" s="5" t="s">
        <v>140</v>
      </c>
      <c r="D66" s="3" t="str">
        <f>VLOOKUP(B66,[1]Sheet1!$A:$C,3,0)</f>
        <v>石工学院</v>
      </c>
      <c r="E66" s="5" t="s">
        <v>141</v>
      </c>
      <c r="F66" s="5" t="s">
        <v>63</v>
      </c>
      <c r="G66" s="5" t="s">
        <v>177</v>
      </c>
    </row>
    <row r="67" spans="1:7">
      <c r="A67" s="3">
        <v>66</v>
      </c>
      <c r="B67" s="4">
        <v>51509261</v>
      </c>
      <c r="C67" s="5" t="s">
        <v>142</v>
      </c>
      <c r="D67" s="3" t="str">
        <f>VLOOKUP(B67,[1]Sheet1!$A:$C,3,0)</f>
        <v>储建学院</v>
      </c>
      <c r="E67" s="5" t="s">
        <v>143</v>
      </c>
      <c r="F67" s="5" t="s">
        <v>63</v>
      </c>
      <c r="G67" s="5" t="s">
        <v>177</v>
      </c>
    </row>
    <row r="68" spans="1:7">
      <c r="A68" s="3">
        <v>67</v>
      </c>
      <c r="B68" s="4">
        <v>61501520</v>
      </c>
      <c r="C68" s="5" t="s">
        <v>144</v>
      </c>
      <c r="D68" s="3" t="str">
        <f>VLOOKUP(B68,[1]Sheet1!$A:$C,3,0)</f>
        <v>信控学院</v>
      </c>
      <c r="E68" s="5" t="s">
        <v>145</v>
      </c>
      <c r="F68" s="5" t="s">
        <v>63</v>
      </c>
      <c r="G68" s="5" t="s">
        <v>177</v>
      </c>
    </row>
    <row r="69" spans="1:7">
      <c r="A69" s="3">
        <v>68</v>
      </c>
      <c r="B69" s="4">
        <v>61502535</v>
      </c>
      <c r="C69" s="5" t="s">
        <v>146</v>
      </c>
      <c r="D69" s="3" t="str">
        <f>VLOOKUP(B69,[1]Sheet1!$A:$C,3,0)</f>
        <v>计通学院</v>
      </c>
      <c r="E69" s="5" t="s">
        <v>147</v>
      </c>
      <c r="F69" s="5" t="s">
        <v>63</v>
      </c>
      <c r="G69" s="5" t="s">
        <v>177</v>
      </c>
    </row>
    <row r="70" spans="1:7">
      <c r="A70" s="3">
        <v>69</v>
      </c>
      <c r="B70" s="4">
        <v>61503412</v>
      </c>
      <c r="C70" s="5" t="s">
        <v>148</v>
      </c>
      <c r="D70" s="3" t="str">
        <f>VLOOKUP(B70,[1]Sheet1!$A:$C,3,0)</f>
        <v>理学院</v>
      </c>
      <c r="E70" s="5" t="s">
        <v>149</v>
      </c>
      <c r="F70" s="5" t="s">
        <v>63</v>
      </c>
      <c r="G70" s="5" t="s">
        <v>177</v>
      </c>
    </row>
    <row r="71" spans="1:7">
      <c r="A71" s="3">
        <v>70</v>
      </c>
      <c r="B71" s="4">
        <v>61503413</v>
      </c>
      <c r="C71" s="5" t="s">
        <v>150</v>
      </c>
      <c r="D71" s="3" t="str">
        <f>VLOOKUP(B71,[1]Sheet1!$A:$C,3,0)</f>
        <v>信控学院</v>
      </c>
      <c r="E71" s="5" t="s">
        <v>151</v>
      </c>
      <c r="F71" s="5" t="s">
        <v>63</v>
      </c>
      <c r="G71" s="5" t="s">
        <v>177</v>
      </c>
    </row>
    <row r="72" spans="1:7">
      <c r="A72" s="3">
        <v>71</v>
      </c>
      <c r="B72" s="4">
        <v>71501188</v>
      </c>
      <c r="C72" s="5" t="s">
        <v>152</v>
      </c>
      <c r="D72" s="3" t="str">
        <f>VLOOKUP(B72,[1]Sheet1!$A:$C,3,0)</f>
        <v>经管学院</v>
      </c>
      <c r="E72" s="5" t="s">
        <v>153</v>
      </c>
      <c r="F72" s="5" t="s">
        <v>63</v>
      </c>
      <c r="G72" s="5" t="s">
        <v>177</v>
      </c>
    </row>
    <row r="73" spans="1:7">
      <c r="A73" s="3">
        <v>72</v>
      </c>
      <c r="B73" s="5" t="s">
        <v>154</v>
      </c>
      <c r="C73" s="5" t="s">
        <v>51</v>
      </c>
      <c r="D73" s="3" t="str">
        <f>VLOOKUP(B73,[1]Sheet1!$A:$C,3,0)</f>
        <v>石工学院</v>
      </c>
      <c r="E73" s="5" t="s">
        <v>155</v>
      </c>
      <c r="F73" s="5" t="s">
        <v>60</v>
      </c>
      <c r="G73" s="5" t="s">
        <v>177</v>
      </c>
    </row>
    <row r="74" spans="1:7">
      <c r="A74" s="3">
        <v>73</v>
      </c>
      <c r="B74" s="5" t="s">
        <v>156</v>
      </c>
      <c r="C74" s="5" t="s">
        <v>157</v>
      </c>
      <c r="D74" s="3" t="str">
        <f>VLOOKUP(B74,[1]Sheet1!$A:$C,3,0)</f>
        <v>地学院</v>
      </c>
      <c r="E74" s="5" t="s">
        <v>158</v>
      </c>
      <c r="F74" s="5" t="s">
        <v>60</v>
      </c>
      <c r="G74" s="5" t="s">
        <v>177</v>
      </c>
    </row>
    <row r="75" spans="1:7">
      <c r="A75" s="3">
        <v>74</v>
      </c>
      <c r="B75" s="4" t="s">
        <v>159</v>
      </c>
      <c r="C75" s="5" t="s">
        <v>160</v>
      </c>
      <c r="D75" s="3" t="str">
        <f>VLOOKUP(B75,[1]Sheet1!$A:$C,3,0)</f>
        <v>地学院</v>
      </c>
      <c r="E75" s="5" t="s">
        <v>161</v>
      </c>
      <c r="F75" s="5" t="s">
        <v>63</v>
      </c>
      <c r="G75" s="5" t="s">
        <v>177</v>
      </c>
    </row>
    <row r="76" spans="1:7" ht="27">
      <c r="A76" s="3">
        <v>75</v>
      </c>
      <c r="B76" s="4" t="s">
        <v>162</v>
      </c>
      <c r="C76" s="5" t="s">
        <v>163</v>
      </c>
      <c r="D76" s="3" t="str">
        <f>VLOOKUP(B76,[1]Sheet1!$A:$C,3,0)</f>
        <v>信控学院</v>
      </c>
      <c r="E76" s="5" t="s">
        <v>164</v>
      </c>
      <c r="F76" s="6" t="s">
        <v>165</v>
      </c>
      <c r="G76" s="5" t="s">
        <v>177</v>
      </c>
    </row>
    <row r="77" spans="1:7">
      <c r="A77" s="3">
        <v>76</v>
      </c>
      <c r="B77" s="5">
        <v>21673291</v>
      </c>
      <c r="C77" s="5" t="s">
        <v>166</v>
      </c>
      <c r="D77" s="3" t="str">
        <f>VLOOKUP(B77,[1]Sheet1!$A:$C,3,0)</f>
        <v>化工学院</v>
      </c>
      <c r="E77" s="5" t="s">
        <v>167</v>
      </c>
      <c r="F77" s="5" t="s">
        <v>11</v>
      </c>
      <c r="G77" s="5" t="s">
        <v>177</v>
      </c>
    </row>
    <row r="78" spans="1:7">
      <c r="A78" s="3">
        <v>77</v>
      </c>
      <c r="B78" s="5">
        <v>41628201</v>
      </c>
      <c r="C78" s="5" t="s">
        <v>168</v>
      </c>
      <c r="D78" s="3" t="s">
        <v>174</v>
      </c>
      <c r="E78" s="5" t="s">
        <v>169</v>
      </c>
      <c r="F78" s="5" t="s">
        <v>170</v>
      </c>
      <c r="G78" s="5" t="s">
        <v>177</v>
      </c>
    </row>
    <row r="79" spans="1:7">
      <c r="A79" s="3">
        <v>78</v>
      </c>
      <c r="B79" s="7" t="s">
        <v>178</v>
      </c>
      <c r="C79" s="7" t="s">
        <v>234</v>
      </c>
      <c r="D79" s="7" t="s">
        <v>235</v>
      </c>
      <c r="E79" s="7" t="s">
        <v>298</v>
      </c>
      <c r="F79" s="7" t="s">
        <v>11</v>
      </c>
      <c r="G79" s="5" t="s">
        <v>358</v>
      </c>
    </row>
    <row r="80" spans="1:7">
      <c r="A80" s="3">
        <v>79</v>
      </c>
      <c r="B80" s="7" t="s">
        <v>179</v>
      </c>
      <c r="C80" s="7" t="s">
        <v>90</v>
      </c>
      <c r="D80" s="7" t="s">
        <v>235</v>
      </c>
      <c r="E80" s="7" t="s">
        <v>299</v>
      </c>
      <c r="F80" s="7" t="s">
        <v>300</v>
      </c>
      <c r="G80" s="5" t="s">
        <v>358</v>
      </c>
    </row>
    <row r="81" spans="1:7">
      <c r="A81" s="3">
        <v>80</v>
      </c>
      <c r="B81" s="7" t="s">
        <v>180</v>
      </c>
      <c r="C81" s="7" t="s">
        <v>236</v>
      </c>
      <c r="D81" s="7" t="s">
        <v>237</v>
      </c>
      <c r="E81" s="7" t="s">
        <v>301</v>
      </c>
      <c r="F81" s="7" t="s">
        <v>302</v>
      </c>
      <c r="G81" s="5" t="s">
        <v>358</v>
      </c>
    </row>
    <row r="82" spans="1:7">
      <c r="A82" s="3">
        <v>81</v>
      </c>
      <c r="B82" s="7" t="s">
        <v>181</v>
      </c>
      <c r="C82" s="7" t="s">
        <v>238</v>
      </c>
      <c r="D82" s="7" t="s">
        <v>23</v>
      </c>
      <c r="E82" s="7" t="s">
        <v>303</v>
      </c>
      <c r="F82" s="7" t="s">
        <v>304</v>
      </c>
      <c r="G82" s="5" t="s">
        <v>358</v>
      </c>
    </row>
    <row r="83" spans="1:7">
      <c r="A83" s="3">
        <v>82</v>
      </c>
      <c r="B83" s="7" t="s">
        <v>182</v>
      </c>
      <c r="C83" s="7" t="s">
        <v>239</v>
      </c>
      <c r="D83" s="7" t="s">
        <v>23</v>
      </c>
      <c r="E83" s="7" t="s">
        <v>305</v>
      </c>
      <c r="F83" s="7" t="s">
        <v>302</v>
      </c>
      <c r="G83" s="5" t="s">
        <v>358</v>
      </c>
    </row>
    <row r="84" spans="1:7">
      <c r="A84" s="3">
        <v>83</v>
      </c>
      <c r="B84" s="7" t="s">
        <v>183</v>
      </c>
      <c r="C84" s="7" t="s">
        <v>240</v>
      </c>
      <c r="D84" s="7" t="s">
        <v>297</v>
      </c>
      <c r="E84" s="7" t="s">
        <v>306</v>
      </c>
      <c r="F84" s="7" t="s">
        <v>302</v>
      </c>
      <c r="G84" s="5" t="s">
        <v>358</v>
      </c>
    </row>
    <row r="85" spans="1:7">
      <c r="A85" s="3">
        <v>84</v>
      </c>
      <c r="B85" s="7" t="s">
        <v>184</v>
      </c>
      <c r="C85" s="7" t="s">
        <v>241</v>
      </c>
      <c r="D85" s="7" t="s">
        <v>23</v>
      </c>
      <c r="E85" s="7" t="s">
        <v>307</v>
      </c>
      <c r="F85" s="7" t="s">
        <v>302</v>
      </c>
      <c r="G85" s="5" t="s">
        <v>358</v>
      </c>
    </row>
    <row r="86" spans="1:7">
      <c r="A86" s="3">
        <v>85</v>
      </c>
      <c r="B86" s="7" t="s">
        <v>185</v>
      </c>
      <c r="C86" s="7" t="s">
        <v>242</v>
      </c>
      <c r="D86" s="7" t="s">
        <v>235</v>
      </c>
      <c r="E86" s="7" t="s">
        <v>308</v>
      </c>
      <c r="F86" s="7" t="s">
        <v>304</v>
      </c>
      <c r="G86" s="5" t="s">
        <v>358</v>
      </c>
    </row>
    <row r="87" spans="1:7">
      <c r="A87" s="3">
        <v>86</v>
      </c>
      <c r="B87" s="7" t="s">
        <v>186</v>
      </c>
      <c r="C87" s="7" t="s">
        <v>243</v>
      </c>
      <c r="D87" s="7" t="s">
        <v>235</v>
      </c>
      <c r="E87" s="7" t="s">
        <v>309</v>
      </c>
      <c r="F87" s="7" t="s">
        <v>302</v>
      </c>
      <c r="G87" s="5" t="s">
        <v>358</v>
      </c>
    </row>
    <row r="88" spans="1:7">
      <c r="A88" s="3">
        <v>87</v>
      </c>
      <c r="B88" s="7" t="s">
        <v>187</v>
      </c>
      <c r="C88" s="7" t="s">
        <v>244</v>
      </c>
      <c r="D88" s="7" t="s">
        <v>235</v>
      </c>
      <c r="E88" s="7" t="s">
        <v>310</v>
      </c>
      <c r="F88" s="7" t="s">
        <v>304</v>
      </c>
      <c r="G88" s="5" t="s">
        <v>358</v>
      </c>
    </row>
    <row r="89" spans="1:7">
      <c r="A89" s="3">
        <v>88</v>
      </c>
      <c r="B89" s="7" t="s">
        <v>188</v>
      </c>
      <c r="C89" s="7" t="s">
        <v>245</v>
      </c>
      <c r="D89" s="7" t="s">
        <v>235</v>
      </c>
      <c r="E89" s="7" t="s">
        <v>311</v>
      </c>
      <c r="F89" s="7" t="s">
        <v>304</v>
      </c>
      <c r="G89" s="5" t="s">
        <v>358</v>
      </c>
    </row>
    <row r="90" spans="1:7">
      <c r="A90" s="3">
        <v>89</v>
      </c>
      <c r="B90" s="7" t="s">
        <v>189</v>
      </c>
      <c r="C90" s="7" t="s">
        <v>246</v>
      </c>
      <c r="D90" s="7" t="s">
        <v>247</v>
      </c>
      <c r="E90" s="7" t="s">
        <v>312</v>
      </c>
      <c r="F90" s="7" t="s">
        <v>302</v>
      </c>
      <c r="G90" s="5" t="s">
        <v>358</v>
      </c>
    </row>
    <row r="91" spans="1:7">
      <c r="A91" s="3">
        <v>90</v>
      </c>
      <c r="B91" s="7" t="s">
        <v>190</v>
      </c>
      <c r="C91" s="7" t="s">
        <v>248</v>
      </c>
      <c r="D91" s="7" t="s">
        <v>247</v>
      </c>
      <c r="E91" s="7" t="s">
        <v>313</v>
      </c>
      <c r="F91" s="7" t="s">
        <v>304</v>
      </c>
      <c r="G91" s="5" t="s">
        <v>358</v>
      </c>
    </row>
    <row r="92" spans="1:7">
      <c r="A92" s="3">
        <v>91</v>
      </c>
      <c r="B92" s="7" t="s">
        <v>191</v>
      </c>
      <c r="C92" s="7" t="s">
        <v>249</v>
      </c>
      <c r="D92" s="7" t="s">
        <v>247</v>
      </c>
      <c r="E92" s="7" t="s">
        <v>314</v>
      </c>
      <c r="F92" s="7" t="s">
        <v>302</v>
      </c>
      <c r="G92" s="5" t="s">
        <v>358</v>
      </c>
    </row>
    <row r="93" spans="1:7">
      <c r="A93" s="3">
        <v>92</v>
      </c>
      <c r="B93" s="7" t="s">
        <v>192</v>
      </c>
      <c r="C93" s="7" t="s">
        <v>250</v>
      </c>
      <c r="D93" s="7" t="s">
        <v>235</v>
      </c>
      <c r="E93" s="7" t="s">
        <v>315</v>
      </c>
      <c r="F93" s="7" t="s">
        <v>302</v>
      </c>
      <c r="G93" s="5" t="s">
        <v>358</v>
      </c>
    </row>
    <row r="94" spans="1:7">
      <c r="A94" s="3">
        <v>93</v>
      </c>
      <c r="B94" s="7" t="s">
        <v>193</v>
      </c>
      <c r="C94" s="7" t="s">
        <v>251</v>
      </c>
      <c r="D94" s="7" t="s">
        <v>247</v>
      </c>
      <c r="E94" s="7" t="s">
        <v>316</v>
      </c>
      <c r="F94" s="7" t="s">
        <v>302</v>
      </c>
      <c r="G94" s="5" t="s">
        <v>358</v>
      </c>
    </row>
    <row r="95" spans="1:7">
      <c r="A95" s="3">
        <v>94</v>
      </c>
      <c r="B95" s="7" t="s">
        <v>194</v>
      </c>
      <c r="C95" s="7" t="s">
        <v>252</v>
      </c>
      <c r="D95" s="7" t="s">
        <v>247</v>
      </c>
      <c r="E95" s="7" t="s">
        <v>317</v>
      </c>
      <c r="F95" s="7" t="s">
        <v>304</v>
      </c>
      <c r="G95" s="5" t="s">
        <v>358</v>
      </c>
    </row>
    <row r="96" spans="1:7">
      <c r="A96" s="3">
        <v>95</v>
      </c>
      <c r="B96" s="7" t="s">
        <v>195</v>
      </c>
      <c r="C96" s="7" t="s">
        <v>253</v>
      </c>
      <c r="D96" s="7" t="s">
        <v>247</v>
      </c>
      <c r="E96" s="7" t="s">
        <v>318</v>
      </c>
      <c r="F96" s="7" t="s">
        <v>302</v>
      </c>
      <c r="G96" s="5" t="s">
        <v>358</v>
      </c>
    </row>
    <row r="97" spans="1:7">
      <c r="A97" s="3">
        <v>96</v>
      </c>
      <c r="B97" s="7" t="s">
        <v>196</v>
      </c>
      <c r="C97" s="7" t="s">
        <v>254</v>
      </c>
      <c r="D97" s="7" t="s">
        <v>255</v>
      </c>
      <c r="E97" s="7" t="s">
        <v>319</v>
      </c>
      <c r="F97" s="7" t="s">
        <v>302</v>
      </c>
      <c r="G97" s="5" t="s">
        <v>358</v>
      </c>
    </row>
    <row r="98" spans="1:7">
      <c r="A98" s="3">
        <v>97</v>
      </c>
      <c r="B98" s="7" t="s">
        <v>197</v>
      </c>
      <c r="C98" s="7" t="s">
        <v>256</v>
      </c>
      <c r="D98" s="7" t="s">
        <v>257</v>
      </c>
      <c r="E98" s="7" t="s">
        <v>320</v>
      </c>
      <c r="F98" s="7" t="s">
        <v>302</v>
      </c>
      <c r="G98" s="5" t="s">
        <v>358</v>
      </c>
    </row>
    <row r="99" spans="1:7">
      <c r="A99" s="3">
        <v>98</v>
      </c>
      <c r="B99" s="7" t="s">
        <v>198</v>
      </c>
      <c r="C99" s="7" t="s">
        <v>258</v>
      </c>
      <c r="D99" s="7" t="s">
        <v>259</v>
      </c>
      <c r="E99" s="7" t="s">
        <v>321</v>
      </c>
      <c r="F99" s="7" t="s">
        <v>304</v>
      </c>
      <c r="G99" s="5" t="s">
        <v>358</v>
      </c>
    </row>
    <row r="100" spans="1:7">
      <c r="A100" s="3">
        <v>99</v>
      </c>
      <c r="B100" s="7" t="s">
        <v>199</v>
      </c>
      <c r="C100" s="7" t="s">
        <v>260</v>
      </c>
      <c r="D100" s="7" t="s">
        <v>259</v>
      </c>
      <c r="E100" s="7" t="s">
        <v>322</v>
      </c>
      <c r="F100" s="7" t="s">
        <v>304</v>
      </c>
      <c r="G100" s="5" t="s">
        <v>358</v>
      </c>
    </row>
    <row r="101" spans="1:7">
      <c r="A101" s="3">
        <v>100</v>
      </c>
      <c r="B101" s="7" t="s">
        <v>200</v>
      </c>
      <c r="C101" s="7" t="s">
        <v>261</v>
      </c>
      <c r="D101" s="7" t="s">
        <v>257</v>
      </c>
      <c r="E101" s="7" t="s">
        <v>323</v>
      </c>
      <c r="F101" s="7" t="s">
        <v>304</v>
      </c>
      <c r="G101" s="5" t="s">
        <v>358</v>
      </c>
    </row>
    <row r="102" spans="1:7">
      <c r="A102" s="3">
        <v>101</v>
      </c>
      <c r="B102" s="7" t="s">
        <v>201</v>
      </c>
      <c r="C102" s="7" t="s">
        <v>262</v>
      </c>
      <c r="D102" s="7" t="s">
        <v>259</v>
      </c>
      <c r="E102" s="7" t="s">
        <v>324</v>
      </c>
      <c r="F102" s="7" t="s">
        <v>302</v>
      </c>
      <c r="G102" s="5" t="s">
        <v>358</v>
      </c>
    </row>
    <row r="103" spans="1:7">
      <c r="A103" s="3">
        <v>102</v>
      </c>
      <c r="B103" s="7" t="s">
        <v>202</v>
      </c>
      <c r="C103" s="7" t="s">
        <v>263</v>
      </c>
      <c r="D103" s="7" t="s">
        <v>257</v>
      </c>
      <c r="E103" s="7" t="s">
        <v>325</v>
      </c>
      <c r="F103" s="7" t="s">
        <v>304</v>
      </c>
      <c r="G103" s="5" t="s">
        <v>358</v>
      </c>
    </row>
    <row r="104" spans="1:7">
      <c r="A104" s="3">
        <v>103</v>
      </c>
      <c r="B104" s="7" t="s">
        <v>203</v>
      </c>
      <c r="C104" s="7" t="s">
        <v>264</v>
      </c>
      <c r="D104" s="7" t="s">
        <v>259</v>
      </c>
      <c r="E104" s="7" t="s">
        <v>326</v>
      </c>
      <c r="F104" s="7" t="s">
        <v>304</v>
      </c>
      <c r="G104" s="5" t="s">
        <v>358</v>
      </c>
    </row>
    <row r="105" spans="1:7">
      <c r="A105" s="3">
        <v>104</v>
      </c>
      <c r="B105" s="7" t="s">
        <v>204</v>
      </c>
      <c r="C105" s="7" t="s">
        <v>265</v>
      </c>
      <c r="D105" s="7" t="s">
        <v>259</v>
      </c>
      <c r="E105" s="7" t="s">
        <v>327</v>
      </c>
      <c r="F105" s="7" t="s">
        <v>11</v>
      </c>
      <c r="G105" s="5" t="s">
        <v>358</v>
      </c>
    </row>
    <row r="106" spans="1:7">
      <c r="A106" s="3">
        <v>105</v>
      </c>
      <c r="B106" s="7" t="s">
        <v>205</v>
      </c>
      <c r="C106" s="7" t="s">
        <v>266</v>
      </c>
      <c r="D106" s="7" t="s">
        <v>259</v>
      </c>
      <c r="E106" s="7" t="s">
        <v>328</v>
      </c>
      <c r="F106" s="7" t="s">
        <v>302</v>
      </c>
      <c r="G106" s="5" t="s">
        <v>358</v>
      </c>
    </row>
    <row r="107" spans="1:7">
      <c r="A107" s="3">
        <v>106</v>
      </c>
      <c r="B107" s="7" t="s">
        <v>206</v>
      </c>
      <c r="C107" s="7" t="s">
        <v>267</v>
      </c>
      <c r="D107" s="7" t="s">
        <v>259</v>
      </c>
      <c r="E107" s="7" t="s">
        <v>329</v>
      </c>
      <c r="F107" s="7" t="s">
        <v>304</v>
      </c>
      <c r="G107" s="5" t="s">
        <v>358</v>
      </c>
    </row>
    <row r="108" spans="1:7">
      <c r="A108" s="3">
        <v>107</v>
      </c>
      <c r="B108" s="7" t="s">
        <v>207</v>
      </c>
      <c r="C108" s="7" t="s">
        <v>268</v>
      </c>
      <c r="D108" s="7" t="s">
        <v>259</v>
      </c>
      <c r="E108" s="7" t="s">
        <v>330</v>
      </c>
      <c r="F108" s="7" t="s">
        <v>304</v>
      </c>
      <c r="G108" s="5" t="s">
        <v>358</v>
      </c>
    </row>
    <row r="109" spans="1:7">
      <c r="A109" s="3">
        <v>108</v>
      </c>
      <c r="B109" s="7" t="s">
        <v>208</v>
      </c>
      <c r="C109" s="7" t="s">
        <v>269</v>
      </c>
      <c r="D109" s="7" t="s">
        <v>270</v>
      </c>
      <c r="E109" s="7" t="s">
        <v>331</v>
      </c>
      <c r="F109" s="7" t="s">
        <v>302</v>
      </c>
      <c r="G109" s="5" t="s">
        <v>358</v>
      </c>
    </row>
    <row r="110" spans="1:7">
      <c r="A110" s="3">
        <v>109</v>
      </c>
      <c r="B110" s="7" t="s">
        <v>209</v>
      </c>
      <c r="C110" s="7" t="s">
        <v>271</v>
      </c>
      <c r="D110" s="7" t="s">
        <v>259</v>
      </c>
      <c r="E110" s="7" t="s">
        <v>332</v>
      </c>
      <c r="F110" s="7" t="s">
        <v>304</v>
      </c>
      <c r="G110" s="5" t="s">
        <v>358</v>
      </c>
    </row>
    <row r="111" spans="1:7">
      <c r="A111" s="3">
        <v>110</v>
      </c>
      <c r="B111" s="7" t="s">
        <v>210</v>
      </c>
      <c r="C111" s="7" t="s">
        <v>272</v>
      </c>
      <c r="D111" s="7" t="s">
        <v>270</v>
      </c>
      <c r="E111" s="7" t="s">
        <v>333</v>
      </c>
      <c r="F111" s="7" t="s">
        <v>302</v>
      </c>
      <c r="G111" s="5" t="s">
        <v>358</v>
      </c>
    </row>
    <row r="112" spans="1:7">
      <c r="A112" s="3">
        <v>111</v>
      </c>
      <c r="B112" s="7" t="s">
        <v>211</v>
      </c>
      <c r="C112" s="7" t="s">
        <v>273</v>
      </c>
      <c r="D112" s="7" t="s">
        <v>270</v>
      </c>
      <c r="E112" s="7" t="s">
        <v>334</v>
      </c>
      <c r="F112" s="7" t="s">
        <v>304</v>
      </c>
      <c r="G112" s="5" t="s">
        <v>358</v>
      </c>
    </row>
    <row r="113" spans="1:7">
      <c r="A113" s="3">
        <v>112</v>
      </c>
      <c r="B113" s="7" t="s">
        <v>212</v>
      </c>
      <c r="C113" s="7" t="s">
        <v>274</v>
      </c>
      <c r="D113" s="7" t="s">
        <v>270</v>
      </c>
      <c r="E113" s="7" t="s">
        <v>335</v>
      </c>
      <c r="F113" s="7" t="s">
        <v>300</v>
      </c>
      <c r="G113" s="5" t="s">
        <v>358</v>
      </c>
    </row>
    <row r="114" spans="1:7">
      <c r="A114" s="3">
        <v>113</v>
      </c>
      <c r="B114" s="7" t="s">
        <v>213</v>
      </c>
      <c r="C114" s="7" t="s">
        <v>275</v>
      </c>
      <c r="D114" s="7" t="s">
        <v>257</v>
      </c>
      <c r="E114" s="7" t="s">
        <v>336</v>
      </c>
      <c r="F114" s="7" t="s">
        <v>302</v>
      </c>
      <c r="G114" s="5" t="s">
        <v>358</v>
      </c>
    </row>
    <row r="115" spans="1:7">
      <c r="A115" s="3">
        <v>114</v>
      </c>
      <c r="B115" s="7" t="s">
        <v>214</v>
      </c>
      <c r="C115" s="7" t="s">
        <v>276</v>
      </c>
      <c r="D115" s="7" t="s">
        <v>257</v>
      </c>
      <c r="E115" s="7" t="s">
        <v>337</v>
      </c>
      <c r="F115" s="7" t="s">
        <v>302</v>
      </c>
      <c r="G115" s="5" t="s">
        <v>358</v>
      </c>
    </row>
    <row r="116" spans="1:7">
      <c r="A116" s="3">
        <v>115</v>
      </c>
      <c r="B116" s="7" t="s">
        <v>215</v>
      </c>
      <c r="C116" s="7" t="s">
        <v>142</v>
      </c>
      <c r="D116" s="7" t="s">
        <v>257</v>
      </c>
      <c r="E116" s="7" t="s">
        <v>338</v>
      </c>
      <c r="F116" s="7" t="s">
        <v>304</v>
      </c>
      <c r="G116" s="5" t="s">
        <v>358</v>
      </c>
    </row>
    <row r="117" spans="1:7">
      <c r="A117" s="3">
        <v>116</v>
      </c>
      <c r="B117" s="7" t="s">
        <v>216</v>
      </c>
      <c r="C117" s="7" t="s">
        <v>277</v>
      </c>
      <c r="D117" s="7" t="s">
        <v>259</v>
      </c>
      <c r="E117" s="7" t="s">
        <v>339</v>
      </c>
      <c r="F117" s="7" t="s">
        <v>340</v>
      </c>
      <c r="G117" s="5" t="s">
        <v>358</v>
      </c>
    </row>
    <row r="118" spans="1:7">
      <c r="A118" s="3">
        <v>117</v>
      </c>
      <c r="B118" s="7" t="s">
        <v>217</v>
      </c>
      <c r="C118" s="7" t="s">
        <v>278</v>
      </c>
      <c r="D118" s="7" t="s">
        <v>270</v>
      </c>
      <c r="E118" s="7" t="s">
        <v>341</v>
      </c>
      <c r="F118" s="7" t="s">
        <v>302</v>
      </c>
      <c r="G118" s="5" t="s">
        <v>358</v>
      </c>
    </row>
    <row r="119" spans="1:7">
      <c r="A119" s="3">
        <v>118</v>
      </c>
      <c r="B119" s="7" t="s">
        <v>218</v>
      </c>
      <c r="C119" s="7" t="s">
        <v>279</v>
      </c>
      <c r="D119" s="7" t="s">
        <v>280</v>
      </c>
      <c r="E119" s="7" t="s">
        <v>342</v>
      </c>
      <c r="F119" s="7" t="s">
        <v>302</v>
      </c>
      <c r="G119" s="5" t="s">
        <v>358</v>
      </c>
    </row>
    <row r="120" spans="1:7">
      <c r="A120" s="3">
        <v>119</v>
      </c>
      <c r="B120" s="7" t="s">
        <v>219</v>
      </c>
      <c r="C120" s="7" t="s">
        <v>281</v>
      </c>
      <c r="D120" s="7" t="s">
        <v>23</v>
      </c>
      <c r="E120" s="7" t="s">
        <v>343</v>
      </c>
      <c r="F120" s="7" t="s">
        <v>302</v>
      </c>
      <c r="G120" s="5" t="s">
        <v>358</v>
      </c>
    </row>
    <row r="121" spans="1:7">
      <c r="A121" s="3">
        <v>120</v>
      </c>
      <c r="B121" s="7" t="s">
        <v>220</v>
      </c>
      <c r="C121" s="7" t="s">
        <v>282</v>
      </c>
      <c r="D121" s="7" t="s">
        <v>280</v>
      </c>
      <c r="E121" s="7" t="s">
        <v>344</v>
      </c>
      <c r="F121" s="7" t="s">
        <v>302</v>
      </c>
      <c r="G121" s="5" t="s">
        <v>358</v>
      </c>
    </row>
    <row r="122" spans="1:7">
      <c r="A122" s="3">
        <v>121</v>
      </c>
      <c r="B122" s="7" t="s">
        <v>221</v>
      </c>
      <c r="C122" s="7" t="s">
        <v>283</v>
      </c>
      <c r="D122" s="7" t="s">
        <v>255</v>
      </c>
      <c r="E122" s="7" t="s">
        <v>345</v>
      </c>
      <c r="F122" s="7" t="s">
        <v>304</v>
      </c>
      <c r="G122" s="5" t="s">
        <v>358</v>
      </c>
    </row>
    <row r="123" spans="1:7">
      <c r="A123" s="3">
        <v>122</v>
      </c>
      <c r="B123" s="7" t="s">
        <v>222</v>
      </c>
      <c r="C123" s="7" t="s">
        <v>284</v>
      </c>
      <c r="D123" s="7" t="s">
        <v>285</v>
      </c>
      <c r="E123" s="7" t="s">
        <v>346</v>
      </c>
      <c r="F123" s="7" t="s">
        <v>11</v>
      </c>
      <c r="G123" s="5" t="s">
        <v>358</v>
      </c>
    </row>
    <row r="124" spans="1:7">
      <c r="A124" s="3">
        <v>123</v>
      </c>
      <c r="B124" s="7" t="s">
        <v>223</v>
      </c>
      <c r="C124" s="7" t="s">
        <v>286</v>
      </c>
      <c r="D124" s="7" t="s">
        <v>23</v>
      </c>
      <c r="E124" s="7" t="s">
        <v>347</v>
      </c>
      <c r="F124" s="7" t="s">
        <v>11</v>
      </c>
      <c r="G124" s="5" t="s">
        <v>358</v>
      </c>
    </row>
    <row r="125" spans="1:7">
      <c r="A125" s="3">
        <v>124</v>
      </c>
      <c r="B125" s="7" t="s">
        <v>224</v>
      </c>
      <c r="C125" s="7" t="s">
        <v>287</v>
      </c>
      <c r="D125" s="7" t="s">
        <v>23</v>
      </c>
      <c r="E125" s="7" t="s">
        <v>348</v>
      </c>
      <c r="F125" s="7" t="s">
        <v>11</v>
      </c>
      <c r="G125" s="5" t="s">
        <v>358</v>
      </c>
    </row>
    <row r="126" spans="1:7">
      <c r="A126" s="3">
        <v>125</v>
      </c>
      <c r="B126" s="7" t="s">
        <v>225</v>
      </c>
      <c r="C126" s="7" t="s">
        <v>288</v>
      </c>
      <c r="D126" s="7" t="s">
        <v>23</v>
      </c>
      <c r="E126" s="7" t="s">
        <v>349</v>
      </c>
      <c r="F126" s="7" t="s">
        <v>300</v>
      </c>
      <c r="G126" s="5" t="s">
        <v>358</v>
      </c>
    </row>
    <row r="127" spans="1:7">
      <c r="A127" s="3">
        <v>126</v>
      </c>
      <c r="B127" s="7" t="s">
        <v>226</v>
      </c>
      <c r="C127" s="7" t="s">
        <v>289</v>
      </c>
      <c r="D127" s="7" t="s">
        <v>23</v>
      </c>
      <c r="E127" s="7" t="s">
        <v>350</v>
      </c>
      <c r="F127" s="7" t="s">
        <v>11</v>
      </c>
      <c r="G127" s="5" t="s">
        <v>358</v>
      </c>
    </row>
    <row r="128" spans="1:7">
      <c r="A128" s="3">
        <v>127</v>
      </c>
      <c r="B128" s="7" t="s">
        <v>227</v>
      </c>
      <c r="C128" s="7" t="s">
        <v>290</v>
      </c>
      <c r="D128" s="7" t="s">
        <v>247</v>
      </c>
      <c r="E128" s="7" t="s">
        <v>351</v>
      </c>
      <c r="F128" s="7" t="s">
        <v>11</v>
      </c>
      <c r="G128" s="5" t="s">
        <v>358</v>
      </c>
    </row>
    <row r="129" spans="1:7">
      <c r="A129" s="3">
        <v>128</v>
      </c>
      <c r="B129" s="7" t="s">
        <v>228</v>
      </c>
      <c r="C129" s="7" t="s">
        <v>291</v>
      </c>
      <c r="D129" s="7" t="s">
        <v>247</v>
      </c>
      <c r="E129" s="7" t="s">
        <v>352</v>
      </c>
      <c r="F129" s="7" t="s">
        <v>300</v>
      </c>
      <c r="G129" s="5" t="s">
        <v>358</v>
      </c>
    </row>
    <row r="130" spans="1:7">
      <c r="A130" s="3">
        <v>129</v>
      </c>
      <c r="B130" s="7" t="s">
        <v>229</v>
      </c>
      <c r="C130" s="7" t="s">
        <v>292</v>
      </c>
      <c r="D130" s="7" t="s">
        <v>247</v>
      </c>
      <c r="E130" s="7" t="s">
        <v>353</v>
      </c>
      <c r="F130" s="7" t="s">
        <v>11</v>
      </c>
      <c r="G130" s="5" t="s">
        <v>358</v>
      </c>
    </row>
    <row r="131" spans="1:7">
      <c r="A131" s="3">
        <v>130</v>
      </c>
      <c r="B131" s="7" t="s">
        <v>230</v>
      </c>
      <c r="C131" s="7" t="s">
        <v>293</v>
      </c>
      <c r="D131" s="7" t="s">
        <v>257</v>
      </c>
      <c r="E131" s="7" t="s">
        <v>354</v>
      </c>
      <c r="F131" s="7" t="s">
        <v>11</v>
      </c>
      <c r="G131" s="5" t="s">
        <v>358</v>
      </c>
    </row>
    <row r="132" spans="1:7">
      <c r="A132" s="3">
        <v>131</v>
      </c>
      <c r="B132" s="7" t="s">
        <v>231</v>
      </c>
      <c r="C132" s="7" t="s">
        <v>294</v>
      </c>
      <c r="D132" s="7" t="s">
        <v>259</v>
      </c>
      <c r="E132" s="7" t="s">
        <v>355</v>
      </c>
      <c r="F132" s="7" t="s">
        <v>300</v>
      </c>
      <c r="G132" s="5" t="s">
        <v>358</v>
      </c>
    </row>
    <row r="133" spans="1:7">
      <c r="A133" s="3">
        <v>132</v>
      </c>
      <c r="B133" s="7" t="s">
        <v>232</v>
      </c>
      <c r="C133" s="7" t="s">
        <v>295</v>
      </c>
      <c r="D133" s="7" t="s">
        <v>270</v>
      </c>
      <c r="E133" s="7" t="s">
        <v>356</v>
      </c>
      <c r="F133" s="7" t="s">
        <v>11</v>
      </c>
      <c r="G133" s="5" t="s">
        <v>358</v>
      </c>
    </row>
    <row r="134" spans="1:7">
      <c r="A134" s="3">
        <v>133</v>
      </c>
      <c r="B134" s="7" t="s">
        <v>233</v>
      </c>
      <c r="C134" s="7" t="s">
        <v>296</v>
      </c>
      <c r="D134" s="7" t="s">
        <v>257</v>
      </c>
      <c r="E134" s="7" t="s">
        <v>357</v>
      </c>
      <c r="F134" s="7" t="s">
        <v>11</v>
      </c>
      <c r="G134" s="5" t="s">
        <v>358</v>
      </c>
    </row>
  </sheetData>
  <autoFilter ref="A1:H78"/>
  <phoneticPr fontId="2"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Sky123.Org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dcterms:created xsi:type="dcterms:W3CDTF">2019-06-13T00:24:20Z</dcterms:created>
  <dcterms:modified xsi:type="dcterms:W3CDTF">2019-06-13T03:27:47Z</dcterms:modified>
</cp:coreProperties>
</file>